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1\BALANCES\PUBLICACIÓN\MARZO\"/>
    </mc:Choice>
  </mc:AlternateContent>
  <xr:revisionPtr revIDLastSave="0" documentId="8_{9147C72F-4CEC-464B-ABD7-7FF9A5ECDF23}" xr6:coauthVersionLast="45" xr6:coauthVersionMax="45" xr10:uidLastSave="{00000000-0000-0000-0000-000000000000}"/>
  <bookViews>
    <workbookView xWindow="-120" yWindow="-120" windowWidth="20730" windowHeight="11160" xr2:uid="{B675D036-73E8-4024-AF25-DAA435DE57E0}"/>
  </bookViews>
  <sheets>
    <sheet name="RESULTADOS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0" i="1" l="1"/>
  <c r="F52" i="1"/>
  <c r="F131" i="1" s="1"/>
</calcChain>
</file>

<file path=xl/sharedStrings.xml><?xml version="1.0" encoding="utf-8"?>
<sst xmlns="http://schemas.openxmlformats.org/spreadsheetml/2006/main" count="241" uniqueCount="219">
  <si>
    <t>COOPERATIVA DE AHORRO Y CRÉDITO JARDÍN AZUAYO LTDA.</t>
  </si>
  <si>
    <t>ESTADO DE PÉRDIDAS Y GANANCIAS</t>
  </si>
  <si>
    <t>DEL 01 DE ENERO AL 31 DE MARZO DEL 2021</t>
  </si>
  <si>
    <t>CODIGO</t>
  </si>
  <si>
    <t>DESCRIPCION</t>
  </si>
  <si>
    <t>INGRESOS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</si>
  <si>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</si>
  <si>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</si>
  <si>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</si>
  <si>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</si>
  <si>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</si>
  <si>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</si>
  <si>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</si>
  <si>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</si>
  <si>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</si>
  <si>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</si>
  <si>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</si>
  <si>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</si>
  <si>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</si>
  <si>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</si>
  <si>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</si>
  <si>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</si>
  <si>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</si>
  <si>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</si>
  <si>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</si>
  <si>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</si>
  <si>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CARTERA DE CREDITO INMOBILIARIO</t>
  </si>
  <si>
    <t>5.1.04.20</t>
  </si>
  <si>
    <t>CARTERA DE MICROCREDITO</t>
  </si>
  <si>
    <t>5.1.04.25</t>
  </si>
  <si>
    <t>CARTERA DE CREDITO COMERCIAL ORDINARIO</t>
  </si>
  <si>
    <t>5.1.04.30</t>
  </si>
  <si>
    <t>CARTERA DE CREDITOS REFINANCIADA</t>
  </si>
  <si>
    <t>5.1.04.35</t>
  </si>
  <si>
    <t>CARTERA DE CREDITOS REESTRUCTURADA</t>
  </si>
  <si>
    <t>5.1.04.50</t>
  </si>
  <si>
    <t>De mora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</si>
  <si>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</si>
  <si>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</si>
  <si>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</si>
  <si>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</si>
  <si>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</si>
  <si>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</si>
  <si>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</si>
  <si>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</si>
  <si>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</si>
  <si>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</si>
  <si>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</si>
  <si>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</si>
  <si>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</si>
  <si>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</si>
  <si>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</si>
  <si>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</si>
  <si>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</si>
  <si>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</si>
  <si>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</si>
  <si>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5.3.04.02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</si>
  <si>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</si>
  <si>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</si>
  <si>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</si>
  <si>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</si>
  <si>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</si>
  <si>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</si>
  <si>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</si>
  <si>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</si>
  <si>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</si>
  <si>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</si>
  <si>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</si>
  <si>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</si>
  <si>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</si>
  <si>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</si>
  <si>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</si>
  <si>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</si>
  <si>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</si>
  <si>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</si>
  <si>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</si>
  <si>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</si>
  <si>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</si>
  <si>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</si>
  <si>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</si>
  <si>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</si>
  <si>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</si>
  <si>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</si>
  <si>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</si>
  <si>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</si>
  <si>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</si>
  <si>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</si>
  <si>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</si>
  <si>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</si>
  <si>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</si>
  <si>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</si>
  <si>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</si>
  <si>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</si>
  <si>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</si>
  <si>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</si>
  <si>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</si>
  <si>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</si>
  <si>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</si>
  <si>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</si>
  <si>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</si>
  <si>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COMISIONES CAUSADAS</t>
  </si>
  <si>
    <t>4.2.05</t>
  </si>
  <si>
    <t>Servicios fiduciarios</t>
  </si>
  <si>
    <t>4.2.05.01</t>
  </si>
  <si>
    <t>Servicios Fiduciarios</t>
  </si>
  <si>
    <t>PERDIDAS FINANCIERAS</t>
  </si>
  <si>
    <t>4.3.02</t>
  </si>
  <si>
    <t>4.3.02.01</t>
  </si>
  <si>
    <t>4.3.03</t>
  </si>
  <si>
    <t>4.3.03.90</t>
  </si>
  <si>
    <t>PROVISIONES</t>
  </si>
  <si>
    <t>4.4.02</t>
  </si>
  <si>
    <t>Cartera de créditos</t>
  </si>
  <si>
    <t>4.4.02.10</t>
  </si>
  <si>
    <t>CREDITO COMERCIAL PRIORITARIO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</si>
  <si>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</si>
  <si>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</si>
  <si>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</si>
  <si>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</si>
  <si>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</si>
  <si>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</si>
  <si>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</si>
  <si>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</si>
  <si>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</si>
  <si>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</si>
  <si>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</si>
  <si>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</si>
  <si>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</si>
  <si>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</si>
  <si>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</si>
  <si>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</si>
  <si>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</si>
  <si>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</si>
  <si>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</si>
  <si>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</si>
  <si>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</si>
  <si>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</si>
  <si>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</si>
  <si>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</si>
  <si>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</si>
  <si>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</si>
  <si>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</si>
  <si>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</si>
  <si>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</si>
  <si>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</si>
  <si>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</si>
  <si>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</si>
  <si>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</si>
  <si>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</si>
  <si>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</si>
  <si>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</si>
  <si>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</si>
  <si>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</si>
  <si>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</si>
  <si>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</si>
  <si>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</si>
  <si>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</si>
  <si>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</si>
  <si>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</si>
  <si>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</si>
  <si>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</si>
  <si>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</si>
  <si>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</si>
  <si>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</si>
  <si>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</si>
  <si>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</si>
  <si>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</si>
  <si>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</si>
  <si>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</si>
  <si>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</si>
  <si>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</si>
  <si>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</si>
  <si>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</si>
  <si>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</si>
  <si>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</si>
  <si>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</si>
  <si>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</si>
  <si>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</si>
  <si>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</si>
  <si>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</si>
  <si>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</si>
  <si>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</si>
  <si>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</si>
  <si>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</si>
  <si>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</si>
  <si>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</si>
  <si>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</si>
  <si>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</si>
  <si>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</si>
  <si>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</si>
  <si>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</si>
  <si>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4.5.06.90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</si>
  <si>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</si>
  <si>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</si>
  <si>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</si>
  <si>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</si>
  <si>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</si>
  <si>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</si>
  <si>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</si>
  <si>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</si>
  <si>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</si>
  <si>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</si>
  <si>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</si>
  <si>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4.7.03</t>
  </si>
  <si>
    <t>Intereses y comisiones devengados en ejercicios anteriores</t>
  </si>
  <si>
    <t>4.7.03.01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</si>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</sst>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2EA4-8F90-40F9-AD7A-CA075DE8B3FE}">
  <dimension ref="B2:J136"/>
  <sheetViews>
    <sheetView tabSelected="1" topLeftCell="A124" workbookViewId="0">
      <selection activeCell="C131" sqref="C131"/>
    </sheetView>
  </sheetViews>
  <sheetFormatPr baseColWidth="10" defaultRowHeight="12.75" x14ac:dyDescent="0.2"/>
  <cols>
    <col min="1" max="1" width="1" style="3" customWidth="1"/>
    <col min="2" max="2" width="11.42578125" style="3"/>
    <col min="3" max="3" width="34.5703125" style="3" customWidth="1"/>
    <col min="4" max="7" width="13.140625" style="2" bestFit="1" customWidth="1"/>
    <col min="8" max="10" width="11.42578125" style="2"/>
    <col min="11" max="16384" width="11.42578125" style="3"/>
  </cols>
  <sheetData>
    <row r="2" spans="2:6" ht="16.5" x14ac:dyDescent="0.25">
      <c r="B2" s="1" t="s">
        <v>0</v>
      </c>
      <c r="C2" s="1"/>
      <c r="D2" s="1"/>
      <c r="E2" s="1"/>
      <c r="F2" s="1"/>
    </row>
    <row r="3" spans="2:6" ht="16.5" x14ac:dyDescent="0.25">
      <c r="B3" s="1" t="s">
        <v>1</v>
      </c>
      <c r="C3" s="1"/>
      <c r="D3" s="1"/>
      <c r="E3" s="1"/>
      <c r="F3" s="1"/>
    </row>
    <row r="4" spans="2:6" ht="16.5" x14ac:dyDescent="0.25">
      <c r="B4" s="1" t="s">
        <v>2</v>
      </c>
      <c r="C4" s="1"/>
      <c r="D4" s="1"/>
      <c r="E4" s="1"/>
      <c r="F4" s="1"/>
    </row>
    <row r="6" spans="2:6" x14ac:dyDescent="0.2">
      <c r="B6" s="3" t="s">
        <v>3</v>
      </c>
      <c r="C6" s="3" t="s">
        <v>4</v>
      </c>
    </row>
    <row r="7" spans="2:6" x14ac:dyDescent="0.2">
      <c r="B7" s="3">
        <v>5</v>
      </c>
      <c r="C7" s="3" t="s">
        <v>5</v>
      </c>
    </row>
    <row r="8" spans="2:6" x14ac:dyDescent="0.2">
      <c r="B8" s="3">
        <v>5.0999999999999996</v>
      </c>
      <c r="C8" s="3" t="s">
        <v>6</v>
      </c>
      <c r="F8" s="2">
        <v>30136354.84</v>
      </c>
    </row>
    <row r="9" spans="2:6" x14ac:dyDescent="0.2">
      <c r="B9" s="3" t="s">
        <v>7</v>
      </c>
      <c r="C9" s="3" t="s">
        <v>8</v>
      </c>
      <c r="E9" s="2">
        <v>1393021.9</v>
      </c>
    </row>
    <row r="10" spans="2:6" x14ac:dyDescent="0.2">
      <c r="B10" s="3" t="s">
        <v>9</v>
      </c>
      <c r="C10" s="3" t="s">
        <v>10</v>
      </c>
      <c r="D10" s="2">
        <v>1393021.9</v>
      </c>
    </row>
    <row r="11" spans="2:6" x14ac:dyDescent="0.2">
      <c r="B11" s="3" t="s">
        <v>11</v>
      </c>
      <c r="C11" s="3" t="s">
        <v>12</v>
      </c>
      <c r="E11" s="2">
        <v>1110934.54</v>
      </c>
    </row>
    <row r="12" spans="2:6" x14ac:dyDescent="0.2">
      <c r="B12" s="3" t="s">
        <v>13</v>
      </c>
      <c r="C12" s="3" t="s">
        <v>14</v>
      </c>
      <c r="D12" s="2">
        <v>1103268.06</v>
      </c>
    </row>
    <row r="13" spans="2:6" x14ac:dyDescent="0.2">
      <c r="B13" s="3" t="s">
        <v>15</v>
      </c>
      <c r="C13" s="3" t="s">
        <v>16</v>
      </c>
      <c r="D13" s="2">
        <v>6280.36</v>
      </c>
    </row>
    <row r="14" spans="2:6" x14ac:dyDescent="0.2">
      <c r="B14" s="3" t="s">
        <v>17</v>
      </c>
      <c r="C14" s="3" t="s">
        <v>18</v>
      </c>
      <c r="D14" s="2">
        <v>1386.12</v>
      </c>
    </row>
    <row r="15" spans="2:6" x14ac:dyDescent="0.2">
      <c r="B15" s="3" t="s">
        <v>19</v>
      </c>
      <c r="C15" s="3" t="s">
        <v>20</v>
      </c>
      <c r="E15" s="2">
        <v>27632398.399999999</v>
      </c>
    </row>
    <row r="16" spans="2:6" x14ac:dyDescent="0.2">
      <c r="B16" s="3" t="s">
        <v>21</v>
      </c>
      <c r="C16" s="3" t="s">
        <v>22</v>
      </c>
      <c r="D16" s="2">
        <v>112106.74</v>
      </c>
    </row>
    <row r="17" spans="2:6" x14ac:dyDescent="0.2">
      <c r="B17" s="3" t="s">
        <v>23</v>
      </c>
      <c r="C17" s="3" t="s">
        <v>24</v>
      </c>
      <c r="D17" s="2">
        <v>17945023.050000001</v>
      </c>
    </row>
    <row r="18" spans="2:6" x14ac:dyDescent="0.2">
      <c r="B18" s="3" t="s">
        <v>25</v>
      </c>
      <c r="C18" s="3" t="s">
        <v>26</v>
      </c>
      <c r="D18" s="2">
        <v>452296.19</v>
      </c>
    </row>
    <row r="19" spans="2:6" x14ac:dyDescent="0.2">
      <c r="B19" s="3" t="s">
        <v>27</v>
      </c>
      <c r="C19" s="3" t="s">
        <v>28</v>
      </c>
      <c r="D19" s="2">
        <v>6381440.8200000003</v>
      </c>
    </row>
    <row r="20" spans="2:6" x14ac:dyDescent="0.2">
      <c r="B20" s="3" t="s">
        <v>29</v>
      </c>
      <c r="C20" s="3" t="s">
        <v>30</v>
      </c>
      <c r="D20" s="2">
        <v>1384.71</v>
      </c>
    </row>
    <row r="21" spans="2:6" x14ac:dyDescent="0.2">
      <c r="B21" s="3" t="s">
        <v>31</v>
      </c>
      <c r="C21" s="3" t="s">
        <v>32</v>
      </c>
      <c r="D21" s="2">
        <v>1533832.78</v>
      </c>
    </row>
    <row r="22" spans="2:6" x14ac:dyDescent="0.2">
      <c r="B22" s="3" t="s">
        <v>33</v>
      </c>
      <c r="C22" s="3" t="s">
        <v>34</v>
      </c>
      <c r="D22" s="2">
        <v>755589.21</v>
      </c>
    </row>
    <row r="23" spans="2:6" x14ac:dyDescent="0.2">
      <c r="B23" s="3" t="s">
        <v>35</v>
      </c>
      <c r="C23" s="3" t="s">
        <v>36</v>
      </c>
      <c r="D23" s="2">
        <v>450724.9</v>
      </c>
    </row>
    <row r="24" spans="2:6" x14ac:dyDescent="0.2">
      <c r="B24" s="3">
        <v>5.2</v>
      </c>
      <c r="C24" s="3" t="s">
        <v>37</v>
      </c>
      <c r="F24" s="2">
        <v>177355.59</v>
      </c>
    </row>
    <row r="25" spans="2:6" x14ac:dyDescent="0.2">
      <c r="B25" s="3" t="s">
        <v>38</v>
      </c>
      <c r="C25" s="3" t="s">
        <v>39</v>
      </c>
      <c r="E25" s="2">
        <v>2434.7399999999998</v>
      </c>
    </row>
    <row r="26" spans="2:6" x14ac:dyDescent="0.2">
      <c r="B26" s="3" t="s">
        <v>40</v>
      </c>
      <c r="C26" s="3" t="s">
        <v>39</v>
      </c>
      <c r="D26" s="2">
        <v>2434.7399999999998</v>
      </c>
    </row>
    <row r="27" spans="2:6" x14ac:dyDescent="0.2">
      <c r="B27" s="3" t="s">
        <v>41</v>
      </c>
      <c r="C27" s="3" t="s">
        <v>42</v>
      </c>
      <c r="E27" s="2">
        <v>174920.85</v>
      </c>
    </row>
    <row r="28" spans="2:6" x14ac:dyDescent="0.2">
      <c r="B28" s="3" t="s">
        <v>43</v>
      </c>
      <c r="C28" s="3" t="s">
        <v>44</v>
      </c>
      <c r="D28" s="2">
        <v>174920.85</v>
      </c>
    </row>
    <row r="29" spans="2:6" x14ac:dyDescent="0.2">
      <c r="B29" s="3">
        <v>5.3</v>
      </c>
      <c r="C29" s="3" t="s">
        <v>45</v>
      </c>
      <c r="F29" s="2">
        <v>136385.39000000001</v>
      </c>
    </row>
    <row r="30" spans="2:6" x14ac:dyDescent="0.2">
      <c r="B30" s="3" t="s">
        <v>46</v>
      </c>
      <c r="C30" s="3" t="s">
        <v>47</v>
      </c>
      <c r="E30" s="2">
        <v>56971.92</v>
      </c>
    </row>
    <row r="31" spans="2:6" x14ac:dyDescent="0.2">
      <c r="B31" s="3" t="s">
        <v>48</v>
      </c>
      <c r="C31" s="3" t="s">
        <v>47</v>
      </c>
      <c r="D31" s="2">
        <v>56971.92</v>
      </c>
    </row>
    <row r="32" spans="2:6" x14ac:dyDescent="0.2">
      <c r="B32" s="3" t="s">
        <v>49</v>
      </c>
      <c r="C32" s="3" t="s">
        <v>50</v>
      </c>
      <c r="E32" s="2">
        <v>2267.7600000000002</v>
      </c>
    </row>
    <row r="33" spans="2:6" x14ac:dyDescent="0.2">
      <c r="B33" s="3" t="s">
        <v>51</v>
      </c>
      <c r="C33" s="3" t="s">
        <v>42</v>
      </c>
      <c r="D33" s="2">
        <v>2267.7600000000002</v>
      </c>
    </row>
    <row r="34" spans="2:6" x14ac:dyDescent="0.2">
      <c r="B34" s="3" t="s">
        <v>52</v>
      </c>
      <c r="C34" s="3" t="s">
        <v>53</v>
      </c>
      <c r="E34" s="2">
        <v>77145.710000000006</v>
      </c>
    </row>
    <row r="35" spans="2:6" x14ac:dyDescent="0.2">
      <c r="B35" s="3" t="s">
        <v>54</v>
      </c>
      <c r="C35" s="3" t="s">
        <v>55</v>
      </c>
      <c r="D35" s="2">
        <v>77145.710000000006</v>
      </c>
    </row>
    <row r="36" spans="2:6" x14ac:dyDescent="0.2">
      <c r="B36" s="3" t="s">
        <v>56</v>
      </c>
      <c r="C36" s="3" t="s">
        <v>36</v>
      </c>
      <c r="D36" s="2">
        <v>0</v>
      </c>
    </row>
    <row r="37" spans="2:6" x14ac:dyDescent="0.2">
      <c r="B37" s="3">
        <v>5.4</v>
      </c>
      <c r="C37" s="3" t="s">
        <v>57</v>
      </c>
      <c r="F37" s="2">
        <v>209835.74</v>
      </c>
    </row>
    <row r="38" spans="2:6" x14ac:dyDescent="0.2">
      <c r="B38" s="3" t="s">
        <v>58</v>
      </c>
      <c r="C38" s="3" t="s">
        <v>59</v>
      </c>
      <c r="E38" s="2">
        <v>209835.74</v>
      </c>
    </row>
    <row r="39" spans="2:6" x14ac:dyDescent="0.2">
      <c r="B39" s="3" t="s">
        <v>60</v>
      </c>
      <c r="C39" s="3" t="s">
        <v>61</v>
      </c>
      <c r="D39" s="2">
        <v>203867.57</v>
      </c>
    </row>
    <row r="40" spans="2:6" x14ac:dyDescent="0.2">
      <c r="B40" s="3" t="s">
        <v>62</v>
      </c>
      <c r="C40" s="3" t="s">
        <v>63</v>
      </c>
      <c r="D40" s="2">
        <v>5968.17</v>
      </c>
    </row>
    <row r="41" spans="2:6" x14ac:dyDescent="0.2">
      <c r="B41" s="3">
        <v>5.6</v>
      </c>
      <c r="C41" s="3" t="s">
        <v>64</v>
      </c>
      <c r="F41" s="2">
        <v>678015.26</v>
      </c>
    </row>
    <row r="42" spans="2:6" x14ac:dyDescent="0.2">
      <c r="B42" s="3" t="s">
        <v>65</v>
      </c>
      <c r="C42" s="3" t="s">
        <v>66</v>
      </c>
      <c r="E42" s="2">
        <v>250.43</v>
      </c>
    </row>
    <row r="43" spans="2:6" x14ac:dyDescent="0.2">
      <c r="B43" s="3" t="s">
        <v>67</v>
      </c>
      <c r="C43" s="3" t="s">
        <v>66</v>
      </c>
      <c r="D43" s="2">
        <v>250.43</v>
      </c>
    </row>
    <row r="44" spans="2:6" x14ac:dyDescent="0.2">
      <c r="B44" s="3" t="s">
        <v>68</v>
      </c>
      <c r="C44" s="3" t="s">
        <v>69</v>
      </c>
      <c r="E44" s="2">
        <v>842</v>
      </c>
    </row>
    <row r="45" spans="2:6" x14ac:dyDescent="0.2">
      <c r="B45" s="3" t="s">
        <v>70</v>
      </c>
      <c r="C45" s="3" t="s">
        <v>71</v>
      </c>
      <c r="D45" s="2">
        <v>842</v>
      </c>
    </row>
    <row r="46" spans="2:6" x14ac:dyDescent="0.2">
      <c r="B46" s="3" t="s">
        <v>72</v>
      </c>
      <c r="C46" s="3" t="s">
        <v>73</v>
      </c>
      <c r="E46" s="2">
        <v>576620.38</v>
      </c>
    </row>
    <row r="47" spans="2:6" x14ac:dyDescent="0.2">
      <c r="B47" s="3" t="s">
        <v>74</v>
      </c>
      <c r="C47" s="3" t="s">
        <v>75</v>
      </c>
      <c r="D47" s="2">
        <v>254275.38</v>
      </c>
    </row>
    <row r="48" spans="2:6" x14ac:dyDescent="0.2">
      <c r="B48" s="3" t="s">
        <v>76</v>
      </c>
      <c r="C48" s="3" t="s">
        <v>77</v>
      </c>
      <c r="D48" s="2">
        <v>311353.62</v>
      </c>
    </row>
    <row r="49" spans="2:6" x14ac:dyDescent="0.2">
      <c r="B49" s="3" t="s">
        <v>78</v>
      </c>
      <c r="C49" s="3" t="s">
        <v>79</v>
      </c>
      <c r="D49" s="2">
        <v>10991.38</v>
      </c>
    </row>
    <row r="50" spans="2:6" x14ac:dyDescent="0.2">
      <c r="B50" s="3" t="s">
        <v>80</v>
      </c>
      <c r="C50" s="3" t="s">
        <v>81</v>
      </c>
      <c r="E50" s="2">
        <v>100302.45</v>
      </c>
    </row>
    <row r="51" spans="2:6" x14ac:dyDescent="0.2">
      <c r="B51" s="3" t="s">
        <v>82</v>
      </c>
      <c r="C51" s="3" t="s">
        <v>83</v>
      </c>
      <c r="D51" s="2">
        <v>100302.45</v>
      </c>
    </row>
    <row r="52" spans="2:6" x14ac:dyDescent="0.2">
      <c r="C52" s="4" t="s">
        <v>84</v>
      </c>
      <c r="F52" s="5">
        <f>SUM(F8:F51)</f>
        <v>31337946.82</v>
      </c>
    </row>
    <row r="53" spans="2:6" x14ac:dyDescent="0.2">
      <c r="B53" s="3">
        <v>4</v>
      </c>
      <c r="C53" s="3" t="s">
        <v>85</v>
      </c>
    </row>
    <row r="54" spans="2:6" x14ac:dyDescent="0.2">
      <c r="B54" s="3">
        <v>4.0999999999999996</v>
      </c>
      <c r="C54" s="3" t="s">
        <v>86</v>
      </c>
      <c r="F54" s="2">
        <v>13869549.33</v>
      </c>
    </row>
    <row r="55" spans="2:6" x14ac:dyDescent="0.2">
      <c r="B55" s="3" t="s">
        <v>87</v>
      </c>
      <c r="C55" s="3" t="s">
        <v>88</v>
      </c>
      <c r="E55" s="2">
        <v>12937981.109999999</v>
      </c>
    </row>
    <row r="56" spans="2:6" x14ac:dyDescent="0.2">
      <c r="B56" s="3" t="s">
        <v>89</v>
      </c>
      <c r="C56" s="3" t="s">
        <v>90</v>
      </c>
      <c r="D56" s="2">
        <v>3637569.79</v>
      </c>
    </row>
    <row r="57" spans="2:6" x14ac:dyDescent="0.2">
      <c r="B57" s="3" t="s">
        <v>91</v>
      </c>
      <c r="C57" s="3" t="s">
        <v>92</v>
      </c>
      <c r="D57" s="2">
        <v>9290174.6799999997</v>
      </c>
    </row>
    <row r="58" spans="2:6" x14ac:dyDescent="0.2">
      <c r="B58" s="3" t="s">
        <v>93</v>
      </c>
      <c r="C58" s="3" t="s">
        <v>81</v>
      </c>
      <c r="D58" s="2">
        <v>10236.64</v>
      </c>
    </row>
    <row r="59" spans="2:6" x14ac:dyDescent="0.2">
      <c r="B59" s="3" t="s">
        <v>94</v>
      </c>
      <c r="C59" s="3" t="s">
        <v>95</v>
      </c>
      <c r="E59" s="2">
        <v>931568.22</v>
      </c>
    </row>
    <row r="60" spans="2:6" x14ac:dyDescent="0.2">
      <c r="B60" s="3" t="s">
        <v>96</v>
      </c>
      <c r="C60" s="3" t="s">
        <v>97</v>
      </c>
      <c r="D60" s="2">
        <v>708151.18</v>
      </c>
    </row>
    <row r="61" spans="2:6" x14ac:dyDescent="0.2">
      <c r="B61" s="3" t="s">
        <v>98</v>
      </c>
      <c r="C61" s="3" t="s">
        <v>99</v>
      </c>
      <c r="D61" s="2">
        <v>223417.04</v>
      </c>
    </row>
    <row r="62" spans="2:6" x14ac:dyDescent="0.2">
      <c r="B62" s="3">
        <v>4.2</v>
      </c>
      <c r="C62" s="3" t="s">
        <v>100</v>
      </c>
      <c r="F62" s="2">
        <v>2019.36</v>
      </c>
    </row>
    <row r="63" spans="2:6" x14ac:dyDescent="0.2">
      <c r="B63" s="3" t="s">
        <v>101</v>
      </c>
      <c r="C63" s="3" t="s">
        <v>102</v>
      </c>
      <c r="E63" s="2">
        <v>2019.36</v>
      </c>
    </row>
    <row r="64" spans="2:6" x14ac:dyDescent="0.2">
      <c r="B64" s="3" t="s">
        <v>103</v>
      </c>
      <c r="C64" s="3" t="s">
        <v>104</v>
      </c>
      <c r="D64" s="2">
        <v>2019.36</v>
      </c>
    </row>
    <row r="65" spans="2:6" x14ac:dyDescent="0.2">
      <c r="B65" s="3">
        <v>4.3</v>
      </c>
      <c r="C65" s="3" t="s">
        <v>105</v>
      </c>
      <c r="F65" s="2">
        <v>19713.87</v>
      </c>
    </row>
    <row r="66" spans="2:6" x14ac:dyDescent="0.2">
      <c r="B66" s="3" t="s">
        <v>106</v>
      </c>
      <c r="C66" s="3" t="s">
        <v>47</v>
      </c>
      <c r="E66" s="2">
        <v>16600.55</v>
      </c>
    </row>
    <row r="67" spans="2:6" x14ac:dyDescent="0.2">
      <c r="B67" s="3" t="s">
        <v>107</v>
      </c>
      <c r="C67" s="3" t="s">
        <v>47</v>
      </c>
      <c r="D67" s="2">
        <v>16600.55</v>
      </c>
    </row>
    <row r="68" spans="2:6" x14ac:dyDescent="0.2">
      <c r="B68" s="3" t="s">
        <v>108</v>
      </c>
      <c r="C68" s="3" t="s">
        <v>50</v>
      </c>
      <c r="E68" s="2">
        <v>3113.32</v>
      </c>
    </row>
    <row r="69" spans="2:6" x14ac:dyDescent="0.2">
      <c r="B69" s="3" t="s">
        <v>109</v>
      </c>
      <c r="C69" s="3" t="s">
        <v>42</v>
      </c>
      <c r="D69" s="2">
        <v>3113.32</v>
      </c>
    </row>
    <row r="70" spans="2:6" x14ac:dyDescent="0.2">
      <c r="B70" s="3">
        <v>4.4000000000000004</v>
      </c>
      <c r="C70" s="3" t="s">
        <v>110</v>
      </c>
      <c r="F70" s="2">
        <v>5968942.3399999999</v>
      </c>
    </row>
    <row r="71" spans="2:6" x14ac:dyDescent="0.2">
      <c r="B71" s="3" t="s">
        <v>111</v>
      </c>
      <c r="C71" s="3" t="s">
        <v>112</v>
      </c>
      <c r="E71" s="2">
        <v>5348409.0199999996</v>
      </c>
    </row>
    <row r="72" spans="2:6" x14ac:dyDescent="0.2">
      <c r="B72" s="3" t="s">
        <v>113</v>
      </c>
      <c r="C72" s="3" t="s">
        <v>114</v>
      </c>
      <c r="D72" s="2">
        <v>10286.85</v>
      </c>
    </row>
    <row r="73" spans="2:6" x14ac:dyDescent="0.2">
      <c r="B73" s="3" t="s">
        <v>115</v>
      </c>
      <c r="C73" s="3" t="s">
        <v>116</v>
      </c>
      <c r="D73" s="2">
        <v>3377347.21</v>
      </c>
    </row>
    <row r="74" spans="2:6" x14ac:dyDescent="0.2">
      <c r="B74" s="3" t="s">
        <v>117</v>
      </c>
      <c r="C74" s="3" t="s">
        <v>118</v>
      </c>
      <c r="D74" s="2">
        <v>14113.31</v>
      </c>
    </row>
    <row r="75" spans="2:6" x14ac:dyDescent="0.2">
      <c r="B75" s="3" t="s">
        <v>119</v>
      </c>
      <c r="C75" s="3" t="s">
        <v>120</v>
      </c>
      <c r="D75" s="2">
        <v>1946661.65</v>
      </c>
    </row>
    <row r="76" spans="2:6" x14ac:dyDescent="0.2">
      <c r="B76" s="3" t="s">
        <v>121</v>
      </c>
      <c r="C76" s="3" t="s">
        <v>122</v>
      </c>
      <c r="E76" s="2">
        <v>608584.44999999995</v>
      </c>
    </row>
    <row r="77" spans="2:6" x14ac:dyDescent="0.2">
      <c r="B77" s="3" t="s">
        <v>123</v>
      </c>
      <c r="C77" s="3" t="s">
        <v>122</v>
      </c>
      <c r="D77" s="2">
        <v>608584.44999999995</v>
      </c>
    </row>
    <row r="78" spans="2:6" x14ac:dyDescent="0.2">
      <c r="B78" s="3" t="s">
        <v>124</v>
      </c>
      <c r="C78" s="3" t="s">
        <v>125</v>
      </c>
      <c r="E78" s="2">
        <v>10755.71</v>
      </c>
    </row>
    <row r="79" spans="2:6" x14ac:dyDescent="0.2">
      <c r="B79" s="3" t="s">
        <v>126</v>
      </c>
      <c r="C79" s="3" t="s">
        <v>127</v>
      </c>
      <c r="D79" s="2">
        <v>10755.71</v>
      </c>
    </row>
    <row r="80" spans="2:6" x14ac:dyDescent="0.2">
      <c r="B80" s="3" t="s">
        <v>128</v>
      </c>
      <c r="C80" s="3" t="s">
        <v>129</v>
      </c>
      <c r="E80" s="2">
        <v>1193.1600000000001</v>
      </c>
    </row>
    <row r="81" spans="2:6" x14ac:dyDescent="0.2">
      <c r="B81" s="3" t="s">
        <v>130</v>
      </c>
      <c r="C81" s="3" t="s">
        <v>129</v>
      </c>
      <c r="D81" s="2">
        <v>1193.1600000000001</v>
      </c>
    </row>
    <row r="82" spans="2:6" x14ac:dyDescent="0.2">
      <c r="B82" s="3">
        <v>4.5</v>
      </c>
      <c r="C82" s="3" t="s">
        <v>131</v>
      </c>
      <c r="F82" s="2">
        <v>9806293.6999999993</v>
      </c>
    </row>
    <row r="83" spans="2:6" x14ac:dyDescent="0.2">
      <c r="B83" s="3" t="s">
        <v>132</v>
      </c>
      <c r="C83" s="3" t="s">
        <v>133</v>
      </c>
      <c r="E83" s="2">
        <v>4406184.5599999996</v>
      </c>
    </row>
    <row r="84" spans="2:6" x14ac:dyDescent="0.2">
      <c r="B84" s="3" t="s">
        <v>134</v>
      </c>
      <c r="C84" s="3" t="s">
        <v>135</v>
      </c>
      <c r="D84" s="2">
        <v>3125673.38</v>
      </c>
    </row>
    <row r="85" spans="2:6" x14ac:dyDescent="0.2">
      <c r="B85" s="3" t="s">
        <v>136</v>
      </c>
      <c r="C85" s="3" t="s">
        <v>137</v>
      </c>
      <c r="D85" s="2">
        <v>515101.22</v>
      </c>
    </row>
    <row r="86" spans="2:6" x14ac:dyDescent="0.2">
      <c r="B86" s="3" t="s">
        <v>138</v>
      </c>
      <c r="C86" s="3" t="s">
        <v>139</v>
      </c>
      <c r="D86" s="2">
        <v>382631.55</v>
      </c>
    </row>
    <row r="87" spans="2:6" x14ac:dyDescent="0.2">
      <c r="B87" s="3" t="s">
        <v>140</v>
      </c>
      <c r="C87" s="3" t="s">
        <v>141</v>
      </c>
      <c r="D87" s="2">
        <v>80207.03</v>
      </c>
    </row>
    <row r="88" spans="2:6" x14ac:dyDescent="0.2">
      <c r="B88" s="3" t="s">
        <v>142</v>
      </c>
      <c r="C88" s="3" t="s">
        <v>143</v>
      </c>
      <c r="D88" s="2">
        <v>250479.58</v>
      </c>
    </row>
    <row r="89" spans="2:6" x14ac:dyDescent="0.2">
      <c r="B89" s="3" t="s">
        <v>144</v>
      </c>
      <c r="C89" s="3" t="s">
        <v>81</v>
      </c>
      <c r="D89" s="2">
        <v>52091.8</v>
      </c>
    </row>
    <row r="90" spans="2:6" x14ac:dyDescent="0.2">
      <c r="B90" s="3" t="s">
        <v>145</v>
      </c>
      <c r="C90" s="3" t="s">
        <v>146</v>
      </c>
      <c r="E90" s="2">
        <v>172402.86</v>
      </c>
    </row>
    <row r="91" spans="2:6" x14ac:dyDescent="0.2">
      <c r="B91" s="3" t="s">
        <v>147</v>
      </c>
      <c r="C91" s="3" t="s">
        <v>148</v>
      </c>
      <c r="D91" s="2">
        <v>20420</v>
      </c>
    </row>
    <row r="92" spans="2:6" x14ac:dyDescent="0.2">
      <c r="B92" s="3" t="s">
        <v>149</v>
      </c>
      <c r="C92" s="3" t="s">
        <v>150</v>
      </c>
      <c r="D92" s="2">
        <v>151982.85999999999</v>
      </c>
    </row>
    <row r="93" spans="2:6" x14ac:dyDescent="0.2">
      <c r="B93" s="3" t="s">
        <v>151</v>
      </c>
      <c r="C93" s="3" t="s">
        <v>152</v>
      </c>
      <c r="E93" s="2">
        <v>1859274.92</v>
      </c>
    </row>
    <row r="94" spans="2:6" x14ac:dyDescent="0.2">
      <c r="B94" s="3" t="s">
        <v>153</v>
      </c>
      <c r="C94" s="3" t="s">
        <v>154</v>
      </c>
      <c r="D94" s="2">
        <v>514659.11</v>
      </c>
    </row>
    <row r="95" spans="2:6" x14ac:dyDescent="0.2">
      <c r="B95" s="3" t="s">
        <v>155</v>
      </c>
      <c r="C95" s="3" t="s">
        <v>156</v>
      </c>
      <c r="D95" s="2">
        <v>17454.759999999998</v>
      </c>
    </row>
    <row r="96" spans="2:6" x14ac:dyDescent="0.2">
      <c r="B96" s="3" t="s">
        <v>157</v>
      </c>
      <c r="C96" s="3" t="s">
        <v>158</v>
      </c>
      <c r="D96" s="2">
        <v>308289.49</v>
      </c>
    </row>
    <row r="97" spans="2:5" x14ac:dyDescent="0.2">
      <c r="B97" s="3" t="s">
        <v>159</v>
      </c>
      <c r="C97" s="3" t="s">
        <v>160</v>
      </c>
      <c r="D97" s="2">
        <v>120941.33</v>
      </c>
    </row>
    <row r="98" spans="2:5" x14ac:dyDescent="0.2">
      <c r="B98" s="3" t="s">
        <v>161</v>
      </c>
      <c r="C98" s="3" t="s">
        <v>69</v>
      </c>
      <c r="D98" s="2">
        <v>442132.56</v>
      </c>
    </row>
    <row r="99" spans="2:5" x14ac:dyDescent="0.2">
      <c r="B99" s="3" t="s">
        <v>162</v>
      </c>
      <c r="C99" s="3" t="s">
        <v>59</v>
      </c>
      <c r="D99" s="2">
        <v>455797.67</v>
      </c>
    </row>
    <row r="100" spans="2:5" x14ac:dyDescent="0.2">
      <c r="B100" s="3" t="s">
        <v>163</v>
      </c>
      <c r="C100" s="3" t="s">
        <v>164</v>
      </c>
      <c r="E100" s="2">
        <v>1831320.21</v>
      </c>
    </row>
    <row r="101" spans="2:5" x14ac:dyDescent="0.2">
      <c r="B101" s="3" t="s">
        <v>165</v>
      </c>
      <c r="C101" s="3" t="s">
        <v>166</v>
      </c>
      <c r="D101" s="2">
        <v>119.86</v>
      </c>
    </row>
    <row r="102" spans="2:5" x14ac:dyDescent="0.2">
      <c r="B102" s="3" t="s">
        <v>167</v>
      </c>
      <c r="C102" s="3" t="s">
        <v>168</v>
      </c>
      <c r="D102" s="2">
        <v>189755.03</v>
      </c>
    </row>
    <row r="103" spans="2:5" x14ac:dyDescent="0.2">
      <c r="B103" s="3" t="s">
        <v>169</v>
      </c>
      <c r="C103" s="3" t="s">
        <v>170</v>
      </c>
      <c r="D103" s="2">
        <v>233386.25</v>
      </c>
    </row>
    <row r="104" spans="2:5" x14ac:dyDescent="0.2">
      <c r="B104" s="3" t="s">
        <v>171</v>
      </c>
      <c r="C104" s="3" t="s">
        <v>172</v>
      </c>
      <c r="D104" s="2">
        <v>1379878.83</v>
      </c>
    </row>
    <row r="105" spans="2:5" x14ac:dyDescent="0.2">
      <c r="B105" s="3" t="s">
        <v>173</v>
      </c>
      <c r="C105" s="3" t="s">
        <v>174</v>
      </c>
      <c r="D105" s="2">
        <v>28180.240000000002</v>
      </c>
    </row>
    <row r="106" spans="2:5" x14ac:dyDescent="0.2">
      <c r="B106" s="3" t="s">
        <v>175</v>
      </c>
      <c r="C106" s="3" t="s">
        <v>176</v>
      </c>
      <c r="E106" s="2">
        <v>481009.34</v>
      </c>
    </row>
    <row r="107" spans="2:5" x14ac:dyDescent="0.2">
      <c r="B107" s="3" t="s">
        <v>177</v>
      </c>
      <c r="C107" s="3" t="s">
        <v>178</v>
      </c>
      <c r="D107" s="2">
        <v>120700.23</v>
      </c>
    </row>
    <row r="108" spans="2:5" x14ac:dyDescent="0.2">
      <c r="B108" s="3" t="s">
        <v>179</v>
      </c>
      <c r="C108" s="3" t="s">
        <v>180</v>
      </c>
      <c r="D108" s="2">
        <v>70785.72</v>
      </c>
    </row>
    <row r="109" spans="2:5" x14ac:dyDescent="0.2">
      <c r="B109" s="3" t="s">
        <v>181</v>
      </c>
      <c r="C109" s="3" t="s">
        <v>182</v>
      </c>
      <c r="D109" s="2">
        <v>283113.01</v>
      </c>
    </row>
    <row r="110" spans="2:5" x14ac:dyDescent="0.2">
      <c r="B110" s="3" t="s">
        <v>183</v>
      </c>
      <c r="C110" s="3" t="s">
        <v>184</v>
      </c>
      <c r="D110" s="2">
        <v>6410.38</v>
      </c>
    </row>
    <row r="111" spans="2:5" x14ac:dyDescent="0.2">
      <c r="B111" s="3" t="s">
        <v>185</v>
      </c>
      <c r="C111" s="3" t="s">
        <v>186</v>
      </c>
      <c r="E111" s="2">
        <v>352353.57</v>
      </c>
    </row>
    <row r="112" spans="2:5" x14ac:dyDescent="0.2">
      <c r="B112" s="3" t="s">
        <v>187</v>
      </c>
      <c r="C112" s="3" t="s">
        <v>188</v>
      </c>
      <c r="D112" s="2">
        <v>181562.26</v>
      </c>
    </row>
    <row r="113" spans="2:6" x14ac:dyDescent="0.2">
      <c r="B113" s="3" t="s">
        <v>189</v>
      </c>
      <c r="C113" s="3" t="s">
        <v>190</v>
      </c>
      <c r="D113" s="2">
        <v>160488.98000000001</v>
      </c>
    </row>
    <row r="114" spans="2:6" x14ac:dyDescent="0.2">
      <c r="B114" s="3" t="s">
        <v>191</v>
      </c>
      <c r="C114" s="3" t="s">
        <v>81</v>
      </c>
      <c r="D114" s="2">
        <v>10302.33</v>
      </c>
    </row>
    <row r="115" spans="2:6" x14ac:dyDescent="0.2">
      <c r="B115" s="3" t="s">
        <v>192</v>
      </c>
      <c r="C115" s="3" t="s">
        <v>193</v>
      </c>
      <c r="E115" s="2">
        <v>703748.24</v>
      </c>
    </row>
    <row r="116" spans="2:6" x14ac:dyDescent="0.2">
      <c r="B116" s="3" t="s">
        <v>194</v>
      </c>
      <c r="C116" s="3" t="s">
        <v>195</v>
      </c>
      <c r="D116" s="2">
        <v>191778</v>
      </c>
    </row>
    <row r="117" spans="2:6" x14ac:dyDescent="0.2">
      <c r="B117" s="3" t="s">
        <v>196</v>
      </c>
      <c r="C117" s="3" t="s">
        <v>197</v>
      </c>
      <c r="D117" s="2">
        <v>146185.06</v>
      </c>
    </row>
    <row r="118" spans="2:6" x14ac:dyDescent="0.2">
      <c r="B118" s="3" t="s">
        <v>198</v>
      </c>
      <c r="C118" s="3" t="s">
        <v>81</v>
      </c>
      <c r="D118" s="2">
        <v>365785.18</v>
      </c>
    </row>
    <row r="119" spans="2:6" x14ac:dyDescent="0.2">
      <c r="B119" s="3">
        <v>4.5999999999999996</v>
      </c>
      <c r="C119" s="3" t="s">
        <v>199</v>
      </c>
      <c r="F119" s="2">
        <v>14414.78</v>
      </c>
    </row>
    <row r="120" spans="2:6" x14ac:dyDescent="0.2">
      <c r="B120" s="3" t="s">
        <v>200</v>
      </c>
      <c r="C120" s="3" t="s">
        <v>42</v>
      </c>
      <c r="E120" s="2">
        <v>14414.78</v>
      </c>
    </row>
    <row r="121" spans="2:6" x14ac:dyDescent="0.2">
      <c r="B121" s="3" t="s">
        <v>201</v>
      </c>
      <c r="C121" s="3" t="s">
        <v>42</v>
      </c>
      <c r="D121" s="2">
        <v>14414.78</v>
      </c>
    </row>
    <row r="122" spans="2:6" x14ac:dyDescent="0.2">
      <c r="B122" s="3">
        <v>4.7</v>
      </c>
      <c r="C122" s="3" t="s">
        <v>202</v>
      </c>
      <c r="F122" s="2">
        <v>771853.88</v>
      </c>
    </row>
    <row r="123" spans="2:6" x14ac:dyDescent="0.2">
      <c r="B123" s="3" t="s">
        <v>203</v>
      </c>
      <c r="C123" s="3" t="s">
        <v>204</v>
      </c>
      <c r="E123" s="2">
        <v>771853.88</v>
      </c>
    </row>
    <row r="124" spans="2:6" x14ac:dyDescent="0.2">
      <c r="B124" s="3" t="s">
        <v>205</v>
      </c>
      <c r="C124" s="3" t="s">
        <v>204</v>
      </c>
      <c r="D124" s="2">
        <v>771853.88</v>
      </c>
    </row>
    <row r="125" spans="2:6" x14ac:dyDescent="0.2">
      <c r="B125" s="3">
        <v>4.8</v>
      </c>
      <c r="C125" s="3" t="s">
        <v>206</v>
      </c>
      <c r="F125" s="2">
        <v>320870.34999999998</v>
      </c>
    </row>
    <row r="126" spans="2:6" x14ac:dyDescent="0.2">
      <c r="B126" s="3" t="s">
        <v>207</v>
      </c>
      <c r="C126" s="3" t="s">
        <v>208</v>
      </c>
      <c r="E126" s="2">
        <v>132773.94</v>
      </c>
    </row>
    <row r="127" spans="2:6" x14ac:dyDescent="0.2">
      <c r="B127" s="3" t="s">
        <v>209</v>
      </c>
      <c r="C127" s="3" t="s">
        <v>208</v>
      </c>
      <c r="D127" s="2">
        <v>132773.94</v>
      </c>
    </row>
    <row r="128" spans="2:6" x14ac:dyDescent="0.2">
      <c r="B128" s="3" t="s">
        <v>210</v>
      </c>
      <c r="C128" s="3" t="s">
        <v>211</v>
      </c>
      <c r="E128" s="2">
        <v>188096.41</v>
      </c>
    </row>
    <row r="129" spans="2:6" x14ac:dyDescent="0.2">
      <c r="B129" s="3" t="s">
        <v>212</v>
      </c>
      <c r="C129" s="3" t="s">
        <v>211</v>
      </c>
      <c r="D129" s="2">
        <v>188096.41</v>
      </c>
    </row>
    <row r="130" spans="2:6" x14ac:dyDescent="0.2">
      <c r="C130" s="4" t="s">
        <v>213</v>
      </c>
      <c r="D130" s="4"/>
      <c r="F130" s="5">
        <f>SUM(F53:F129)</f>
        <v>30773657.609999999</v>
      </c>
    </row>
    <row r="131" spans="2:6" x14ac:dyDescent="0.2">
      <c r="C131" s="4" t="s">
        <v>214</v>
      </c>
      <c r="D131" s="4"/>
      <c r="F131" s="5">
        <f>+F52-F130</f>
        <v>564289.21000000089</v>
      </c>
    </row>
    <row r="132" spans="2:6" x14ac:dyDescent="0.2">
      <c r="C132" s="4"/>
      <c r="D132" s="4"/>
    </row>
    <row r="134" spans="2:6" ht="34.5" customHeight="1" x14ac:dyDescent="0.2"/>
    <row r="135" spans="2:6" ht="15" x14ac:dyDescent="0.25">
      <c r="C135" s="6" t="s">
        <v>215</v>
      </c>
      <c r="E135" s="7" t="s">
        <v>216</v>
      </c>
      <c r="F135"/>
    </row>
    <row r="136" spans="2:6" ht="15" x14ac:dyDescent="0.25">
      <c r="C136" s="8" t="s">
        <v>217</v>
      </c>
      <c r="E136" s="9" t="s">
        <v>218</v>
      </c>
      <c r="F136"/>
    </row>
  </sheetData>
  <mergeCells count="3">
    <mergeCell ref="B2:F2"/>
    <mergeCell ref="B3:F3"/>
    <mergeCell ref="B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2021-04-15T17:19:13Z</dcterms:created>
  <dcterms:modified xsi:type="dcterms:W3CDTF">2021-04-15T17:19:29Z</dcterms:modified>
</cp:coreProperties>
</file>