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Jardin Azuayo\Ana Karen\bases de datos\"/>
    </mc:Choice>
  </mc:AlternateContent>
  <xr:revisionPtr revIDLastSave="0" documentId="8_{CD9B9437-FD2A-4560-9974-24C7D57AFFE3}" xr6:coauthVersionLast="47" xr6:coauthVersionMax="47" xr10:uidLastSave="{00000000-0000-0000-0000-000000000000}"/>
  <bookViews>
    <workbookView xWindow="0" yWindow="720" windowWidth="24000" windowHeight="12780" xr2:uid="{01272EC1-7B55-4C87-9725-F1FADD0D97E3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3" i="1" l="1"/>
  <c r="F56" i="1"/>
  <c r="F144" i="1" s="1"/>
</calcChain>
</file>

<file path=xl/sharedStrings.xml><?xml version="1.0" encoding="utf-8"?>
<sst xmlns="http://schemas.openxmlformats.org/spreadsheetml/2006/main" count="268" uniqueCount="242">
  <si>
    <t>COOPERATIVA DE AHORRO Y CRÉDITO JARDÍN AZUAYO LTDA.</t>
  </si>
  <si>
    <t>ESTADO DE PÉRDIDAS Y GANANCIAS</t>
  </si>
  <si>
    <t>DEL 01 DE ENERO AL 30 DE SEPTIEMBRE  DEL 2022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</si>
  <si>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</si>
  <si>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</si>
  <si>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</si>
  <si>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</si>
  <si>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</si>
  <si>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</si>
  <si>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</si>
  <si>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</si>
  <si>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</si>
  <si>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</si>
  <si>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5.1.03.05</t>
  </si>
  <si>
    <t>Inversiones a valor razonable con cambios en el Estado de Resultados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</si>
  <si>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</si>
  <si>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</si>
  <si>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</si>
  <si>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</si>
  <si>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</si>
  <si>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</si>
  <si>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</si>
  <si>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</si>
  <si>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</si>
  <si>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PRODUCTIVO</t>
  </si>
  <si>
    <t>5.1.04.10</t>
  </si>
  <si>
    <t>CARTERA DE CREDITO DE CONSUMO</t>
  </si>
  <si>
    <t>5.1.04.15</t>
  </si>
  <si>
    <t>CARTERA DE CREDITO INMOBILIARIO</t>
  </si>
  <si>
    <t>5.1.04.20</t>
  </si>
  <si>
    <t>CARTERA DE MICROCREDITO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</si>
  <si>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</si>
  <si>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</si>
  <si>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</si>
  <si>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</si>
  <si>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</si>
  <si>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</si>
  <si>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</si>
  <si>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</si>
  <si>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</si>
  <si>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</si>
  <si>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</si>
  <si>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</si>
  <si>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</si>
  <si>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</si>
  <si>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</si>
  <si>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</si>
  <si>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</si>
  <si>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</si>
  <si>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</si>
  <si>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</si>
  <si>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</si>
  <si>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</si>
  <si>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</si>
  <si>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</si>
  <si>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</si>
  <si>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</si>
  <si>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</si>
  <si>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5.3.04.02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</si>
  <si>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</si>
  <si>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</si>
  <si>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</si>
  <si>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</si>
  <si>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</si>
  <si>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</si>
  <si>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</si>
  <si>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</si>
  <si>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</si>
  <si>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Dividendos o excedentes por certificados de aportación</t>
  </si>
  <si>
    <t>5.5.03.01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</si>
  <si>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</si>
  <si>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</si>
  <si>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</si>
  <si>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</si>
  <si>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</si>
  <si>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</si>
  <si>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</si>
  <si>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</si>
  <si>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</si>
  <si>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</si>
  <si>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</si>
  <si>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</si>
  <si>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</si>
  <si>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</si>
  <si>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</si>
  <si>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</si>
  <si>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</si>
  <si>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</si>
  <si>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</si>
  <si>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</si>
  <si>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5.6.90.03</t>
  </si>
  <si>
    <t>Otros Ingresos Servicios Bancarios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</si>
  <si>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</si>
  <si>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</si>
  <si>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</si>
  <si>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</si>
  <si>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</si>
  <si>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</si>
  <si>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</si>
  <si>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</si>
  <si>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</si>
  <si>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</si>
  <si>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</si>
  <si>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</si>
  <si>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</si>
  <si>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</si>
  <si>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</si>
  <si>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</si>
  <si>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COMISIONES CAUSADAS</t>
  </si>
  <si>
    <t>4.2.01</t>
  </si>
  <si>
    <t>4.2.01.01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</si>
  <si>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</si>
  <si>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</si>
  <si>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</si>
  <si>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</si>
  <si>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</si>
  <si>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</si>
  <si>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</si>
  <si>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</si>
  <si>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</si>
  <si>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</si>
  <si>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</si>
  <si>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</si>
  <si>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</si>
  <si>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</si>
  <si>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</si>
  <si>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</si>
  <si>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</si>
  <si>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PRODUCTIVO</t>
  </si>
  <si>
    <t>4.4.02.20</t>
  </si>
  <si>
    <t>CREDITO DE CONSUMO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</si>
  <si>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</si>
  <si>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</si>
  <si>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</si>
  <si>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</si>
  <si>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</si>
  <si>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</si>
  <si>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</si>
  <si>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</si>
  <si>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</si>
  <si>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</si>
  <si>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</si>
  <si>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</si>
  <si>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</si>
  <si>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</si>
  <si>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</si>
  <si>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</si>
  <si>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</si>
  <si>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</si>
  <si>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</si>
  <si>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</si>
  <si>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</si>
  <si>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</si>
  <si>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</si>
  <si>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</si>
  <si>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</si>
  <si>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</si>
  <si>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</si>
  <si>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</si>
  <si>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</si>
  <si>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</si>
  <si>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</si>
  <si>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</si>
  <si>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</si>
  <si>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</si>
  <si>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</si>
  <si>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</si>
  <si>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4.5.03.05</t>
  </si>
  <si>
    <t>Movilización, fletes y embalajes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</si>
  <si>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</si>
  <si>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</si>
  <si>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</si>
  <si>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</si>
  <si>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</si>
  <si>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</si>
  <si>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</si>
  <si>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</si>
  <si>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</si>
  <si>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</si>
  <si>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</si>
  <si>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</si>
  <si>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</si>
  <si>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</si>
  <si>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</si>
  <si>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</si>
  <si>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</si>
  <si>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</si>
  <si>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</si>
  <si>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</si>
  <si>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</si>
  <si>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</si>
  <si>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</si>
  <si>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</si>
  <si>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</si>
  <si>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</si>
  <si>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</si>
  <si>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</si>
  <si>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</si>
  <si>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</si>
  <si>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</si>
  <si>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</si>
  <si>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</si>
  <si>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</si>
  <si>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</si>
  <si>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</si>
  <si>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</si>
  <si>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</si>
  <si>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</si>
  <si>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</si>
  <si>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</si>
  <si>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</si>
  <si>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</si>
  <si>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</si>
  <si>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</si>
  <si>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</si>
  <si>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</si>
  <si>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</si>
  <si>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</si>
  <si>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</si>
  <si>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</si>
  <si>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</si>
  <si>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</si>
  <si>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</si>
  <si>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</si>
  <si>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</si>
  <si>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</si>
  <si>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4.7.90</t>
  </si>
  <si>
    <t>4.7.90.90</t>
  </si>
  <si>
    <t>Otros Gastos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</si>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</sst>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9621-D96A-4FA8-82E9-0C5B115579F8}">
  <dimension ref="B2:H152"/>
  <sheetViews>
    <sheetView tabSelected="1" topLeftCell="A134" workbookViewId="0">
      <selection activeCell="C148" sqref="C148"/>
    </sheetView>
  </sheetViews>
  <sheetFormatPr baseColWidth="10" defaultRowHeight="12.75" x14ac:dyDescent="0.2"/>
  <cols>
    <col min="1" max="2" width="11.42578125" style="2"/>
    <col min="3" max="3" width="37.140625" style="2" customWidth="1"/>
    <col min="4" max="4" width="11.5703125" style="1" bestFit="1" customWidth="1"/>
    <col min="5" max="5" width="12.140625" style="1" bestFit="1" customWidth="1"/>
    <col min="6" max="6" width="13.7109375" style="1" bestFit="1" customWidth="1"/>
    <col min="7" max="7" width="12.140625" style="1" bestFit="1" customWidth="1"/>
    <col min="8" max="8" width="11.42578125" style="1"/>
    <col min="9" max="16384" width="11.42578125" style="2"/>
  </cols>
  <sheetData>
    <row r="2" spans="2:6" ht="16.5" x14ac:dyDescent="0.25">
      <c r="B2" s="9" t="s">
        <v>0</v>
      </c>
      <c r="C2" s="9"/>
      <c r="D2" s="9"/>
      <c r="E2" s="9"/>
      <c r="F2" s="9"/>
    </row>
    <row r="3" spans="2:6" ht="16.5" x14ac:dyDescent="0.25">
      <c r="B3" s="9" t="s">
        <v>1</v>
      </c>
      <c r="C3" s="9"/>
      <c r="D3" s="9"/>
      <c r="E3" s="9"/>
      <c r="F3" s="9"/>
    </row>
    <row r="4" spans="2:6" ht="16.5" x14ac:dyDescent="0.25">
      <c r="B4" s="9" t="s">
        <v>2</v>
      </c>
      <c r="C4" s="9"/>
      <c r="D4" s="9"/>
      <c r="E4" s="9"/>
      <c r="F4" s="9"/>
    </row>
    <row r="5" spans="2:6" x14ac:dyDescent="0.2">
      <c r="B5" s="2" t="s">
        <v>3</v>
      </c>
      <c r="C5" s="2" t="s">
        <v>4</v>
      </c>
    </row>
    <row r="6" spans="2:6" x14ac:dyDescent="0.2">
      <c r="B6" s="2">
        <v>5</v>
      </c>
      <c r="C6" s="2" t="s">
        <v>5</v>
      </c>
    </row>
    <row r="7" spans="2:6" x14ac:dyDescent="0.2">
      <c r="B7" s="2">
        <v>5.0999999999999996</v>
      </c>
      <c r="C7" s="2" t="s">
        <v>6</v>
      </c>
      <c r="F7" s="1">
        <v>111253584.54000001</v>
      </c>
    </row>
    <row r="8" spans="2:6" x14ac:dyDescent="0.2">
      <c r="B8" s="2" t="s">
        <v>7</v>
      </c>
      <c r="C8" s="2" t="s">
        <v>8</v>
      </c>
      <c r="E8" s="1">
        <v>2794241.06</v>
      </c>
    </row>
    <row r="9" spans="2:6" x14ac:dyDescent="0.2">
      <c r="B9" s="2" t="s">
        <v>9</v>
      </c>
      <c r="C9" s="2" t="s">
        <v>10</v>
      </c>
      <c r="D9" s="1">
        <v>2794241.06</v>
      </c>
    </row>
    <row r="10" spans="2:6" x14ac:dyDescent="0.2">
      <c r="B10" s="2" t="s">
        <v>11</v>
      </c>
      <c r="C10" s="2" t="s">
        <v>12</v>
      </c>
      <c r="E10" s="1">
        <v>7274454.54</v>
      </c>
    </row>
    <row r="11" spans="2:6" x14ac:dyDescent="0.2">
      <c r="B11" s="2" t="s">
        <v>13</v>
      </c>
      <c r="C11" s="2" t="s">
        <v>14</v>
      </c>
      <c r="D11" s="1">
        <v>3609.06</v>
      </c>
    </row>
    <row r="12" spans="2:6" x14ac:dyDescent="0.2">
      <c r="B12" s="2" t="s">
        <v>15</v>
      </c>
      <c r="C12" s="2" t="s">
        <v>16</v>
      </c>
      <c r="D12" s="1">
        <v>7237805.75</v>
      </c>
    </row>
    <row r="13" spans="2:6" x14ac:dyDescent="0.2">
      <c r="B13" s="2" t="s">
        <v>17</v>
      </c>
      <c r="C13" s="2" t="s">
        <v>18</v>
      </c>
      <c r="D13" s="1">
        <v>31197.14</v>
      </c>
    </row>
    <row r="14" spans="2:6" x14ac:dyDescent="0.2">
      <c r="B14" s="2" t="s">
        <v>19</v>
      </c>
      <c r="C14" s="2" t="s">
        <v>20</v>
      </c>
      <c r="D14" s="1">
        <v>1842.59</v>
      </c>
    </row>
    <row r="15" spans="2:6" x14ac:dyDescent="0.2">
      <c r="B15" s="2" t="s">
        <v>21</v>
      </c>
      <c r="C15" s="2" t="s">
        <v>22</v>
      </c>
      <c r="E15" s="1">
        <v>101184888.94</v>
      </c>
    </row>
    <row r="16" spans="2:6" x14ac:dyDescent="0.2">
      <c r="B16" s="2" t="s">
        <v>23</v>
      </c>
      <c r="C16" s="2" t="s">
        <v>24</v>
      </c>
      <c r="D16" s="1">
        <v>472354.91</v>
      </c>
    </row>
    <row r="17" spans="2:6" x14ac:dyDescent="0.2">
      <c r="B17" s="2" t="s">
        <v>25</v>
      </c>
      <c r="C17" s="2" t="s">
        <v>26</v>
      </c>
      <c r="D17" s="1">
        <v>67495784.950000003</v>
      </c>
    </row>
    <row r="18" spans="2:6" x14ac:dyDescent="0.2">
      <c r="B18" s="2" t="s">
        <v>27</v>
      </c>
      <c r="C18" s="2" t="s">
        <v>28</v>
      </c>
      <c r="D18" s="1">
        <v>2153181.96</v>
      </c>
    </row>
    <row r="19" spans="2:6" x14ac:dyDescent="0.2">
      <c r="B19" s="2" t="s">
        <v>29</v>
      </c>
      <c r="C19" s="2" t="s">
        <v>30</v>
      </c>
      <c r="D19" s="1">
        <v>22034600.440000001</v>
      </c>
    </row>
    <row r="20" spans="2:6" x14ac:dyDescent="0.2">
      <c r="B20" s="2" t="s">
        <v>31</v>
      </c>
      <c r="C20" s="2" t="s">
        <v>32</v>
      </c>
      <c r="D20" s="1">
        <v>4513096.7</v>
      </c>
    </row>
    <row r="21" spans="2:6" x14ac:dyDescent="0.2">
      <c r="B21" s="2" t="s">
        <v>33</v>
      </c>
      <c r="C21" s="2" t="s">
        <v>34</v>
      </c>
      <c r="D21" s="1">
        <v>2816221.12</v>
      </c>
    </row>
    <row r="22" spans="2:6" x14ac:dyDescent="0.2">
      <c r="B22" s="2" t="s">
        <v>35</v>
      </c>
      <c r="C22" s="2" t="s">
        <v>36</v>
      </c>
      <c r="D22" s="1">
        <v>1699648.86</v>
      </c>
    </row>
    <row r="23" spans="2:6" x14ac:dyDescent="0.2">
      <c r="B23" s="2">
        <v>5.2</v>
      </c>
      <c r="C23" s="2" t="s">
        <v>37</v>
      </c>
      <c r="F23" s="1">
        <v>744399.8</v>
      </c>
    </row>
    <row r="24" spans="2:6" x14ac:dyDescent="0.2">
      <c r="B24" s="2" t="s">
        <v>38</v>
      </c>
      <c r="C24" s="2" t="s">
        <v>39</v>
      </c>
      <c r="E24" s="1">
        <v>14986.56</v>
      </c>
    </row>
    <row r="25" spans="2:6" x14ac:dyDescent="0.2">
      <c r="B25" s="2" t="s">
        <v>40</v>
      </c>
      <c r="C25" s="2" t="s">
        <v>39</v>
      </c>
      <c r="D25" s="1">
        <v>14986.56</v>
      </c>
    </row>
    <row r="26" spans="2:6" x14ac:dyDescent="0.2">
      <c r="B26" s="2" t="s">
        <v>41</v>
      </c>
      <c r="C26" s="2" t="s">
        <v>42</v>
      </c>
      <c r="E26" s="1">
        <v>729413.24</v>
      </c>
    </row>
    <row r="27" spans="2:6" x14ac:dyDescent="0.2">
      <c r="B27" s="2" t="s">
        <v>43</v>
      </c>
      <c r="C27" s="2" t="s">
        <v>44</v>
      </c>
      <c r="D27" s="1">
        <v>729413.24</v>
      </c>
    </row>
    <row r="28" spans="2:6" x14ac:dyDescent="0.2">
      <c r="B28" s="2">
        <v>5.3</v>
      </c>
      <c r="C28" s="2" t="s">
        <v>45</v>
      </c>
      <c r="F28" s="1">
        <v>1615332.71</v>
      </c>
    </row>
    <row r="29" spans="2:6" x14ac:dyDescent="0.2">
      <c r="B29" s="2" t="s">
        <v>46</v>
      </c>
      <c r="C29" s="2" t="s">
        <v>47</v>
      </c>
      <c r="E29" s="1">
        <v>1137261.05</v>
      </c>
    </row>
    <row r="30" spans="2:6" x14ac:dyDescent="0.2">
      <c r="B30" s="2" t="s">
        <v>48</v>
      </c>
      <c r="C30" s="2" t="s">
        <v>47</v>
      </c>
      <c r="D30" s="1">
        <v>1137261.05</v>
      </c>
    </row>
    <row r="31" spans="2:6" x14ac:dyDescent="0.2">
      <c r="B31" s="2" t="s">
        <v>49</v>
      </c>
      <c r="C31" s="2" t="s">
        <v>50</v>
      </c>
      <c r="E31" s="1">
        <v>91515.88</v>
      </c>
    </row>
    <row r="32" spans="2:6" x14ac:dyDescent="0.2">
      <c r="B32" s="2" t="s">
        <v>51</v>
      </c>
      <c r="C32" s="2" t="s">
        <v>52</v>
      </c>
      <c r="D32" s="1">
        <v>0</v>
      </c>
    </row>
    <row r="33" spans="2:6" x14ac:dyDescent="0.2">
      <c r="B33" s="2" t="s">
        <v>53</v>
      </c>
      <c r="C33" s="2" t="s">
        <v>42</v>
      </c>
      <c r="D33" s="1">
        <v>91515.88</v>
      </c>
    </row>
    <row r="34" spans="2:6" x14ac:dyDescent="0.2">
      <c r="B34" s="2" t="s">
        <v>54</v>
      </c>
      <c r="C34" s="2" t="s">
        <v>55</v>
      </c>
      <c r="E34" s="1">
        <v>386555.78</v>
      </c>
    </row>
    <row r="35" spans="2:6" x14ac:dyDescent="0.2">
      <c r="B35" s="2" t="s">
        <v>56</v>
      </c>
      <c r="C35" s="2" t="s">
        <v>57</v>
      </c>
      <c r="D35" s="1">
        <v>386555.78</v>
      </c>
    </row>
    <row r="36" spans="2:6" x14ac:dyDescent="0.2">
      <c r="B36" s="2" t="s">
        <v>58</v>
      </c>
      <c r="C36" s="2" t="s">
        <v>36</v>
      </c>
      <c r="D36" s="1">
        <v>0</v>
      </c>
    </row>
    <row r="37" spans="2:6" x14ac:dyDescent="0.2">
      <c r="B37" s="2">
        <v>5.4</v>
      </c>
      <c r="C37" s="2" t="s">
        <v>59</v>
      </c>
      <c r="F37" s="1">
        <v>897736.82</v>
      </c>
    </row>
    <row r="38" spans="2:6" x14ac:dyDescent="0.2">
      <c r="B38" s="2" t="s">
        <v>60</v>
      </c>
      <c r="C38" s="2" t="s">
        <v>61</v>
      </c>
      <c r="E38" s="1">
        <v>897736.82</v>
      </c>
    </row>
    <row r="39" spans="2:6" x14ac:dyDescent="0.2">
      <c r="B39" s="2" t="s">
        <v>62</v>
      </c>
      <c r="C39" s="2" t="s">
        <v>63</v>
      </c>
      <c r="D39" s="1">
        <v>882447.35999999999</v>
      </c>
    </row>
    <row r="40" spans="2:6" x14ac:dyDescent="0.2">
      <c r="B40" s="2" t="s">
        <v>64</v>
      </c>
      <c r="C40" s="2" t="s">
        <v>65</v>
      </c>
      <c r="D40" s="1">
        <v>15289.46</v>
      </c>
    </row>
    <row r="41" spans="2:6" x14ac:dyDescent="0.2">
      <c r="B41" s="2">
        <v>5.5</v>
      </c>
      <c r="C41" s="2" t="s">
        <v>66</v>
      </c>
      <c r="F41" s="1">
        <v>45332.9</v>
      </c>
    </row>
    <row r="42" spans="2:6" x14ac:dyDescent="0.2">
      <c r="B42" s="2" t="s">
        <v>67</v>
      </c>
      <c r="C42" s="2" t="s">
        <v>68</v>
      </c>
      <c r="E42" s="1">
        <v>45332.9</v>
      </c>
    </row>
    <row r="43" spans="2:6" x14ac:dyDescent="0.2">
      <c r="B43" s="2" t="s">
        <v>69</v>
      </c>
      <c r="C43" s="2" t="s">
        <v>68</v>
      </c>
      <c r="D43" s="1">
        <v>45332.9</v>
      </c>
    </row>
    <row r="44" spans="2:6" x14ac:dyDescent="0.2">
      <c r="B44" s="2">
        <v>5.6</v>
      </c>
      <c r="C44" s="2" t="s">
        <v>70</v>
      </c>
      <c r="F44" s="1">
        <v>4586813.96</v>
      </c>
    </row>
    <row r="45" spans="2:6" x14ac:dyDescent="0.2">
      <c r="B45" s="2" t="s">
        <v>71</v>
      </c>
      <c r="C45" s="2" t="s">
        <v>72</v>
      </c>
      <c r="E45" s="1">
        <v>1071.43</v>
      </c>
    </row>
    <row r="46" spans="2:6" x14ac:dyDescent="0.2">
      <c r="B46" s="2" t="s">
        <v>73</v>
      </c>
      <c r="C46" s="2" t="s">
        <v>72</v>
      </c>
      <c r="D46" s="1">
        <v>1071.43</v>
      </c>
    </row>
    <row r="47" spans="2:6" x14ac:dyDescent="0.2">
      <c r="B47" s="2" t="s">
        <v>74</v>
      </c>
      <c r="C47" s="2" t="s">
        <v>75</v>
      </c>
      <c r="E47" s="1">
        <v>1629.08</v>
      </c>
    </row>
    <row r="48" spans="2:6" x14ac:dyDescent="0.2">
      <c r="B48" s="2" t="s">
        <v>76</v>
      </c>
      <c r="C48" s="2" t="s">
        <v>77</v>
      </c>
      <c r="D48" s="1">
        <v>1629.08</v>
      </c>
    </row>
    <row r="49" spans="2:6" x14ac:dyDescent="0.2">
      <c r="B49" s="2" t="s">
        <v>78</v>
      </c>
      <c r="C49" s="2" t="s">
        <v>79</v>
      </c>
      <c r="E49" s="1">
        <v>4029947.85</v>
      </c>
    </row>
    <row r="50" spans="2:6" x14ac:dyDescent="0.2">
      <c r="B50" s="2" t="s">
        <v>80</v>
      </c>
      <c r="C50" s="2" t="s">
        <v>81</v>
      </c>
      <c r="D50" s="1">
        <v>2458530.06</v>
      </c>
    </row>
    <row r="51" spans="2:6" x14ac:dyDescent="0.2">
      <c r="B51" s="2" t="s">
        <v>82</v>
      </c>
      <c r="C51" s="2" t="s">
        <v>83</v>
      </c>
      <c r="D51" s="1">
        <v>1406294.84</v>
      </c>
    </row>
    <row r="52" spans="2:6" x14ac:dyDescent="0.2">
      <c r="B52" s="2" t="s">
        <v>84</v>
      </c>
      <c r="C52" s="2" t="s">
        <v>85</v>
      </c>
      <c r="D52" s="1">
        <v>165122.95000000001</v>
      </c>
    </row>
    <row r="53" spans="2:6" x14ac:dyDescent="0.2">
      <c r="B53" s="2" t="s">
        <v>86</v>
      </c>
      <c r="C53" s="2" t="s">
        <v>87</v>
      </c>
      <c r="E53" s="1">
        <v>554165.6</v>
      </c>
    </row>
    <row r="54" spans="2:6" x14ac:dyDescent="0.2">
      <c r="B54" s="2" t="s">
        <v>88</v>
      </c>
      <c r="C54" s="2" t="s">
        <v>89</v>
      </c>
      <c r="D54" s="1">
        <v>554165.6</v>
      </c>
    </row>
    <row r="55" spans="2:6" x14ac:dyDescent="0.2">
      <c r="B55" s="2" t="s">
        <v>90</v>
      </c>
      <c r="C55" s="2" t="s">
        <v>91</v>
      </c>
      <c r="D55" s="1">
        <v>0</v>
      </c>
    </row>
    <row r="56" spans="2:6" x14ac:dyDescent="0.2">
      <c r="C56" s="3" t="s">
        <v>92</v>
      </c>
      <c r="F56" s="4">
        <f>SUM(F7:F55)</f>
        <v>119143200.72999999</v>
      </c>
    </row>
    <row r="57" spans="2:6" x14ac:dyDescent="0.2">
      <c r="B57" s="2">
        <v>4</v>
      </c>
      <c r="C57" s="2" t="s">
        <v>93</v>
      </c>
    </row>
    <row r="58" spans="2:6" x14ac:dyDescent="0.2">
      <c r="B58" s="2">
        <v>4.0999999999999996</v>
      </c>
      <c r="C58" s="2" t="s">
        <v>94</v>
      </c>
      <c r="F58" s="1">
        <v>49230781.280000001</v>
      </c>
    </row>
    <row r="59" spans="2:6" x14ac:dyDescent="0.2">
      <c r="B59" s="2" t="s">
        <v>95</v>
      </c>
      <c r="C59" s="2" t="s">
        <v>96</v>
      </c>
      <c r="E59" s="1">
        <v>45811807.829999998</v>
      </c>
    </row>
    <row r="60" spans="2:6" x14ac:dyDescent="0.2">
      <c r="B60" s="2" t="s">
        <v>97</v>
      </c>
      <c r="C60" s="2" t="s">
        <v>98</v>
      </c>
      <c r="D60" s="1">
        <v>13739523.279999999</v>
      </c>
    </row>
    <row r="61" spans="2:6" x14ac:dyDescent="0.2">
      <c r="B61" s="2" t="s">
        <v>99</v>
      </c>
      <c r="C61" s="2" t="s">
        <v>100</v>
      </c>
      <c r="D61" s="1">
        <v>32037907.760000002</v>
      </c>
    </row>
    <row r="62" spans="2:6" x14ac:dyDescent="0.2">
      <c r="B62" s="2" t="s">
        <v>101</v>
      </c>
      <c r="C62" s="2" t="s">
        <v>87</v>
      </c>
      <c r="D62" s="1">
        <v>34376.79</v>
      </c>
    </row>
    <row r="63" spans="2:6" x14ac:dyDescent="0.2">
      <c r="B63" s="2" t="s">
        <v>102</v>
      </c>
      <c r="C63" s="2" t="s">
        <v>103</v>
      </c>
      <c r="E63" s="1">
        <v>3418973.45</v>
      </c>
    </row>
    <row r="64" spans="2:6" x14ac:dyDescent="0.2">
      <c r="B64" s="2" t="s">
        <v>104</v>
      </c>
      <c r="C64" s="2" t="s">
        <v>105</v>
      </c>
      <c r="D64" s="1">
        <v>2875257.99</v>
      </c>
    </row>
    <row r="65" spans="2:6" x14ac:dyDescent="0.2">
      <c r="B65" s="2" t="s">
        <v>106</v>
      </c>
      <c r="C65" s="2" t="s">
        <v>107</v>
      </c>
      <c r="D65" s="1">
        <v>543715.46</v>
      </c>
    </row>
    <row r="66" spans="2:6" x14ac:dyDescent="0.2">
      <c r="B66" s="2">
        <v>4.2</v>
      </c>
      <c r="C66" s="2" t="s">
        <v>108</v>
      </c>
      <c r="F66" s="1">
        <v>108795.57</v>
      </c>
    </row>
    <row r="67" spans="2:6" x14ac:dyDescent="0.2">
      <c r="B67" s="2" t="s">
        <v>109</v>
      </c>
      <c r="C67" s="2" t="s">
        <v>103</v>
      </c>
      <c r="E67" s="1">
        <v>98130</v>
      </c>
    </row>
    <row r="68" spans="2:6" x14ac:dyDescent="0.2">
      <c r="B68" s="2" t="s">
        <v>110</v>
      </c>
      <c r="C68" s="2" t="s">
        <v>103</v>
      </c>
      <c r="D68" s="1">
        <v>98130</v>
      </c>
    </row>
    <row r="69" spans="2:6" x14ac:dyDescent="0.2">
      <c r="B69" s="2" t="s">
        <v>111</v>
      </c>
      <c r="C69" s="2" t="s">
        <v>112</v>
      </c>
      <c r="E69" s="1">
        <v>6058.08</v>
      </c>
    </row>
    <row r="70" spans="2:6" x14ac:dyDescent="0.2">
      <c r="B70" s="2" t="s">
        <v>113</v>
      </c>
      <c r="C70" s="2" t="s">
        <v>114</v>
      </c>
      <c r="D70" s="1">
        <v>6058.08</v>
      </c>
    </row>
    <row r="71" spans="2:6" x14ac:dyDescent="0.2">
      <c r="B71" s="2" t="s">
        <v>115</v>
      </c>
      <c r="C71" s="2" t="s">
        <v>116</v>
      </c>
      <c r="E71" s="1">
        <v>4607.49</v>
      </c>
    </row>
    <row r="72" spans="2:6" x14ac:dyDescent="0.2">
      <c r="B72" s="2" t="s">
        <v>117</v>
      </c>
      <c r="C72" s="2" t="s">
        <v>116</v>
      </c>
      <c r="D72" s="1">
        <v>4607.49</v>
      </c>
    </row>
    <row r="73" spans="2:6" x14ac:dyDescent="0.2">
      <c r="B73" s="2">
        <v>4.3</v>
      </c>
      <c r="C73" s="2" t="s">
        <v>118</v>
      </c>
      <c r="F73" s="1">
        <v>588451.57999999996</v>
      </c>
    </row>
    <row r="74" spans="2:6" x14ac:dyDescent="0.2">
      <c r="B74" s="2" t="s">
        <v>119</v>
      </c>
      <c r="C74" s="2" t="s">
        <v>47</v>
      </c>
      <c r="E74" s="1">
        <v>588451.57999999996</v>
      </c>
    </row>
    <row r="75" spans="2:6" x14ac:dyDescent="0.2">
      <c r="B75" s="2" t="s">
        <v>120</v>
      </c>
      <c r="C75" s="2" t="s">
        <v>47</v>
      </c>
      <c r="D75" s="1">
        <v>588451.57999999996</v>
      </c>
    </row>
    <row r="76" spans="2:6" x14ac:dyDescent="0.2">
      <c r="B76" s="2">
        <v>4.4000000000000004</v>
      </c>
      <c r="C76" s="2" t="s">
        <v>121</v>
      </c>
      <c r="F76" s="1">
        <v>24685605.010000002</v>
      </c>
    </row>
    <row r="77" spans="2:6" x14ac:dyDescent="0.2">
      <c r="B77" s="2" t="s">
        <v>122</v>
      </c>
      <c r="C77" s="2" t="s">
        <v>123</v>
      </c>
      <c r="E77" s="1">
        <v>37595.43</v>
      </c>
    </row>
    <row r="78" spans="2:6" x14ac:dyDescent="0.2">
      <c r="B78" s="2" t="s">
        <v>124</v>
      </c>
      <c r="C78" s="2" t="s">
        <v>123</v>
      </c>
      <c r="D78" s="1">
        <v>37595.43</v>
      </c>
    </row>
    <row r="79" spans="2:6" x14ac:dyDescent="0.2">
      <c r="B79" s="2" t="s">
        <v>125</v>
      </c>
      <c r="C79" s="2" t="s">
        <v>126</v>
      </c>
      <c r="E79" s="1">
        <v>23988357.510000002</v>
      </c>
    </row>
    <row r="80" spans="2:6" x14ac:dyDescent="0.2">
      <c r="B80" s="2" t="s">
        <v>127</v>
      </c>
      <c r="C80" s="2" t="s">
        <v>128</v>
      </c>
      <c r="D80" s="1">
        <v>198053.6</v>
      </c>
    </row>
    <row r="81" spans="2:6" x14ac:dyDescent="0.2">
      <c r="B81" s="2" t="s">
        <v>129</v>
      </c>
      <c r="C81" s="2" t="s">
        <v>130</v>
      </c>
      <c r="D81" s="1">
        <v>16994990.02</v>
      </c>
    </row>
    <row r="82" spans="2:6" x14ac:dyDescent="0.2">
      <c r="B82" s="2" t="s">
        <v>131</v>
      </c>
      <c r="C82" s="2" t="s">
        <v>132</v>
      </c>
      <c r="D82" s="1">
        <v>336493.62</v>
      </c>
    </row>
    <row r="83" spans="2:6" x14ac:dyDescent="0.2">
      <c r="B83" s="2" t="s">
        <v>133</v>
      </c>
      <c r="C83" s="2" t="s">
        <v>134</v>
      </c>
      <c r="D83" s="1">
        <v>6458820.2699999996</v>
      </c>
    </row>
    <row r="84" spans="2:6" x14ac:dyDescent="0.2">
      <c r="B84" s="2" t="s">
        <v>135</v>
      </c>
      <c r="C84" s="2" t="s">
        <v>136</v>
      </c>
      <c r="E84" s="1">
        <v>617363.05000000005</v>
      </c>
    </row>
    <row r="85" spans="2:6" x14ac:dyDescent="0.2">
      <c r="B85" s="2" t="s">
        <v>137</v>
      </c>
      <c r="C85" s="2" t="s">
        <v>136</v>
      </c>
      <c r="D85" s="1">
        <v>617363.05000000005</v>
      </c>
    </row>
    <row r="86" spans="2:6" x14ac:dyDescent="0.2">
      <c r="B86" s="2" t="s">
        <v>138</v>
      </c>
      <c r="C86" s="2" t="s">
        <v>139</v>
      </c>
      <c r="E86" s="1">
        <v>36251.21</v>
      </c>
    </row>
    <row r="87" spans="2:6" x14ac:dyDescent="0.2">
      <c r="B87" s="2" t="s">
        <v>140</v>
      </c>
      <c r="C87" s="2" t="s">
        <v>141</v>
      </c>
      <c r="D87" s="1">
        <v>36251.21</v>
      </c>
    </row>
    <row r="88" spans="2:6" x14ac:dyDescent="0.2">
      <c r="B88" s="2" t="s">
        <v>142</v>
      </c>
      <c r="C88" s="2" t="s">
        <v>143</v>
      </c>
      <c r="E88" s="1">
        <v>6037.81</v>
      </c>
    </row>
    <row r="89" spans="2:6" x14ac:dyDescent="0.2">
      <c r="B89" s="2" t="s">
        <v>144</v>
      </c>
      <c r="C89" s="2" t="s">
        <v>143</v>
      </c>
      <c r="D89" s="1">
        <v>6037.81</v>
      </c>
    </row>
    <row r="90" spans="2:6" x14ac:dyDescent="0.2">
      <c r="B90" s="2">
        <v>4.5</v>
      </c>
      <c r="C90" s="2" t="s">
        <v>145</v>
      </c>
      <c r="F90" s="1">
        <v>36357998.649999999</v>
      </c>
    </row>
    <row r="91" spans="2:6" x14ac:dyDescent="0.2">
      <c r="B91" s="2" t="s">
        <v>146</v>
      </c>
      <c r="C91" s="2" t="s">
        <v>147</v>
      </c>
      <c r="E91" s="1">
        <v>15458978.380000001</v>
      </c>
    </row>
    <row r="92" spans="2:6" x14ac:dyDescent="0.2">
      <c r="B92" s="2" t="s">
        <v>148</v>
      </c>
      <c r="C92" s="2" t="s">
        <v>149</v>
      </c>
      <c r="D92" s="1">
        <v>10987505.140000001</v>
      </c>
    </row>
    <row r="93" spans="2:6" x14ac:dyDescent="0.2">
      <c r="B93" s="2" t="s">
        <v>150</v>
      </c>
      <c r="C93" s="2" t="s">
        <v>151</v>
      </c>
      <c r="D93" s="1">
        <v>1428099.19</v>
      </c>
    </row>
    <row r="94" spans="2:6" x14ac:dyDescent="0.2">
      <c r="B94" s="2" t="s">
        <v>152</v>
      </c>
      <c r="C94" s="2" t="s">
        <v>153</v>
      </c>
      <c r="D94" s="1">
        <v>1312497.27</v>
      </c>
    </row>
    <row r="95" spans="2:6" x14ac:dyDescent="0.2">
      <c r="B95" s="2" t="s">
        <v>154</v>
      </c>
      <c r="C95" s="2" t="s">
        <v>155</v>
      </c>
      <c r="D95" s="1">
        <v>380340.76</v>
      </c>
    </row>
    <row r="96" spans="2:6" x14ac:dyDescent="0.2">
      <c r="B96" s="2" t="s">
        <v>156</v>
      </c>
      <c r="C96" s="2" t="s">
        <v>157</v>
      </c>
      <c r="D96" s="1">
        <v>803253.91</v>
      </c>
    </row>
    <row r="97" spans="2:5" x14ac:dyDescent="0.2">
      <c r="B97" s="2" t="s">
        <v>158</v>
      </c>
      <c r="C97" s="2" t="s">
        <v>87</v>
      </c>
      <c r="D97" s="1">
        <v>547282.11</v>
      </c>
    </row>
    <row r="98" spans="2:5" x14ac:dyDescent="0.2">
      <c r="B98" s="2" t="s">
        <v>159</v>
      </c>
      <c r="C98" s="2" t="s">
        <v>160</v>
      </c>
      <c r="E98" s="1">
        <v>766126.96</v>
      </c>
    </row>
    <row r="99" spans="2:5" x14ac:dyDescent="0.2">
      <c r="B99" s="2" t="s">
        <v>161</v>
      </c>
      <c r="C99" s="2" t="s">
        <v>162</v>
      </c>
      <c r="D99" s="1">
        <v>171879.97</v>
      </c>
    </row>
    <row r="100" spans="2:5" x14ac:dyDescent="0.2">
      <c r="B100" s="2" t="s">
        <v>163</v>
      </c>
      <c r="C100" s="2" t="s">
        <v>164</v>
      </c>
      <c r="D100" s="1">
        <v>594246.99</v>
      </c>
    </row>
    <row r="101" spans="2:5" x14ac:dyDescent="0.2">
      <c r="B101" s="2" t="s">
        <v>165</v>
      </c>
      <c r="C101" s="2" t="s">
        <v>166</v>
      </c>
      <c r="E101" s="1">
        <v>6974891.71</v>
      </c>
    </row>
    <row r="102" spans="2:5" x14ac:dyDescent="0.2">
      <c r="B102" s="2" t="s">
        <v>167</v>
      </c>
      <c r="C102" s="2" t="s">
        <v>168</v>
      </c>
      <c r="D102" s="1">
        <v>0</v>
      </c>
    </row>
    <row r="103" spans="2:5" x14ac:dyDescent="0.2">
      <c r="B103" s="2" t="s">
        <v>169</v>
      </c>
      <c r="C103" s="2" t="s">
        <v>170</v>
      </c>
      <c r="D103" s="1">
        <v>1661891.91</v>
      </c>
    </row>
    <row r="104" spans="2:5" x14ac:dyDescent="0.2">
      <c r="B104" s="2" t="s">
        <v>171</v>
      </c>
      <c r="C104" s="2" t="s">
        <v>172</v>
      </c>
      <c r="D104" s="1">
        <v>221040.57</v>
      </c>
    </row>
    <row r="105" spans="2:5" x14ac:dyDescent="0.2">
      <c r="B105" s="2" t="s">
        <v>173</v>
      </c>
      <c r="C105" s="2" t="s">
        <v>174</v>
      </c>
      <c r="D105" s="1">
        <v>928566.39</v>
      </c>
    </row>
    <row r="106" spans="2:5" x14ac:dyDescent="0.2">
      <c r="B106" s="2" t="s">
        <v>175</v>
      </c>
      <c r="C106" s="2" t="s">
        <v>176</v>
      </c>
      <c r="D106" s="1">
        <v>840207.8</v>
      </c>
    </row>
    <row r="107" spans="2:5" x14ac:dyDescent="0.2">
      <c r="B107" s="2" t="s">
        <v>177</v>
      </c>
      <c r="C107" s="2" t="s">
        <v>75</v>
      </c>
      <c r="D107" s="1">
        <v>1396702.35</v>
      </c>
    </row>
    <row r="108" spans="2:5" x14ac:dyDescent="0.2">
      <c r="B108" s="2" t="s">
        <v>178</v>
      </c>
      <c r="C108" s="2" t="s">
        <v>61</v>
      </c>
      <c r="D108" s="1">
        <v>1926482.69</v>
      </c>
    </row>
    <row r="109" spans="2:5" x14ac:dyDescent="0.2">
      <c r="B109" s="2" t="s">
        <v>179</v>
      </c>
      <c r="C109" s="2" t="s">
        <v>180</v>
      </c>
      <c r="E109" s="1">
        <v>6420620.1200000001</v>
      </c>
    </row>
    <row r="110" spans="2:5" x14ac:dyDescent="0.2">
      <c r="B110" s="2" t="s">
        <v>181</v>
      </c>
      <c r="C110" s="2" t="s">
        <v>182</v>
      </c>
      <c r="D110" s="1">
        <v>2925.34</v>
      </c>
    </row>
    <row r="111" spans="2:5" x14ac:dyDescent="0.2">
      <c r="B111" s="2" t="s">
        <v>183</v>
      </c>
      <c r="C111" s="2" t="s">
        <v>184</v>
      </c>
      <c r="D111" s="1">
        <v>434877.96</v>
      </c>
    </row>
    <row r="112" spans="2:5" x14ac:dyDescent="0.2">
      <c r="B112" s="2" t="s">
        <v>185</v>
      </c>
      <c r="C112" s="2" t="s">
        <v>186</v>
      </c>
      <c r="D112" s="1">
        <v>841174.34</v>
      </c>
    </row>
    <row r="113" spans="2:6" x14ac:dyDescent="0.2">
      <c r="B113" s="2" t="s">
        <v>187</v>
      </c>
      <c r="C113" s="2" t="s">
        <v>188</v>
      </c>
      <c r="D113" s="1">
        <v>5102667.76</v>
      </c>
    </row>
    <row r="114" spans="2:6" x14ac:dyDescent="0.2">
      <c r="B114" s="2" t="s">
        <v>189</v>
      </c>
      <c r="C114" s="2" t="s">
        <v>190</v>
      </c>
      <c r="D114" s="1">
        <v>38974.720000000001</v>
      </c>
    </row>
    <row r="115" spans="2:6" x14ac:dyDescent="0.2">
      <c r="B115" s="2" t="s">
        <v>191</v>
      </c>
      <c r="C115" s="2" t="s">
        <v>192</v>
      </c>
      <c r="E115" s="1">
        <v>1734240.02</v>
      </c>
    </row>
    <row r="116" spans="2:6" x14ac:dyDescent="0.2">
      <c r="B116" s="2" t="s">
        <v>193</v>
      </c>
      <c r="C116" s="2" t="s">
        <v>194</v>
      </c>
      <c r="D116" s="1">
        <v>542450.53</v>
      </c>
    </row>
    <row r="117" spans="2:6" x14ac:dyDescent="0.2">
      <c r="B117" s="2" t="s">
        <v>195</v>
      </c>
      <c r="C117" s="2" t="s">
        <v>196</v>
      </c>
      <c r="D117" s="1">
        <v>244007.23</v>
      </c>
    </row>
    <row r="118" spans="2:6" x14ac:dyDescent="0.2">
      <c r="B118" s="2" t="s">
        <v>197</v>
      </c>
      <c r="C118" s="2" t="s">
        <v>198</v>
      </c>
      <c r="D118" s="1">
        <v>943358.58</v>
      </c>
    </row>
    <row r="119" spans="2:6" x14ac:dyDescent="0.2">
      <c r="B119" s="2" t="s">
        <v>199</v>
      </c>
      <c r="C119" s="2" t="s">
        <v>200</v>
      </c>
      <c r="D119" s="1">
        <v>4423.68</v>
      </c>
    </row>
    <row r="120" spans="2:6" x14ac:dyDescent="0.2">
      <c r="B120" s="2" t="s">
        <v>201</v>
      </c>
      <c r="C120" s="2" t="s">
        <v>202</v>
      </c>
      <c r="E120" s="1">
        <v>1250616.74</v>
      </c>
    </row>
    <row r="121" spans="2:6" x14ac:dyDescent="0.2">
      <c r="B121" s="2" t="s">
        <v>203</v>
      </c>
      <c r="C121" s="2" t="s">
        <v>204</v>
      </c>
      <c r="D121" s="1">
        <v>507393.64</v>
      </c>
    </row>
    <row r="122" spans="2:6" x14ac:dyDescent="0.2">
      <c r="B122" s="2" t="s">
        <v>205</v>
      </c>
      <c r="C122" s="2" t="s">
        <v>206</v>
      </c>
      <c r="D122" s="1">
        <v>738810.67</v>
      </c>
    </row>
    <row r="123" spans="2:6" x14ac:dyDescent="0.2">
      <c r="B123" s="2" t="s">
        <v>207</v>
      </c>
      <c r="C123" s="2" t="s">
        <v>87</v>
      </c>
      <c r="D123" s="1">
        <v>4412.43</v>
      </c>
    </row>
    <row r="124" spans="2:6" x14ac:dyDescent="0.2">
      <c r="B124" s="2" t="s">
        <v>208</v>
      </c>
      <c r="C124" s="2" t="s">
        <v>209</v>
      </c>
      <c r="E124" s="1">
        <v>3752524.72</v>
      </c>
    </row>
    <row r="125" spans="2:6" x14ac:dyDescent="0.2">
      <c r="B125" s="2" t="s">
        <v>210</v>
      </c>
      <c r="C125" s="2" t="s">
        <v>211</v>
      </c>
      <c r="D125" s="1">
        <v>643575.74</v>
      </c>
    </row>
    <row r="126" spans="2:6" x14ac:dyDescent="0.2">
      <c r="B126" s="2" t="s">
        <v>212</v>
      </c>
      <c r="C126" s="2" t="s">
        <v>213</v>
      </c>
      <c r="D126" s="1">
        <v>700551.96</v>
      </c>
    </row>
    <row r="127" spans="2:6" x14ac:dyDescent="0.2">
      <c r="B127" s="2" t="s">
        <v>214</v>
      </c>
      <c r="C127" s="2" t="s">
        <v>87</v>
      </c>
      <c r="D127" s="1">
        <v>2408397.02</v>
      </c>
    </row>
    <row r="128" spans="2:6" x14ac:dyDescent="0.2">
      <c r="B128" s="2">
        <v>4.5999999999999996</v>
      </c>
      <c r="C128" s="2" t="s">
        <v>215</v>
      </c>
      <c r="F128" s="1">
        <v>46151.48</v>
      </c>
    </row>
    <row r="129" spans="2:6" x14ac:dyDescent="0.2">
      <c r="B129" s="2" t="s">
        <v>216</v>
      </c>
      <c r="C129" s="2" t="s">
        <v>42</v>
      </c>
      <c r="E129" s="1">
        <v>46151.48</v>
      </c>
    </row>
    <row r="130" spans="2:6" x14ac:dyDescent="0.2">
      <c r="B130" s="2" t="s">
        <v>217</v>
      </c>
      <c r="C130" s="2" t="s">
        <v>42</v>
      </c>
      <c r="D130" s="1">
        <v>46151.48</v>
      </c>
    </row>
    <row r="131" spans="2:6" x14ac:dyDescent="0.2">
      <c r="B131" s="2">
        <v>4.7</v>
      </c>
      <c r="C131" s="2" t="s">
        <v>218</v>
      </c>
      <c r="F131" s="1">
        <v>881737.53</v>
      </c>
    </row>
    <row r="132" spans="2:6" x14ac:dyDescent="0.2">
      <c r="B132" s="2" t="s">
        <v>219</v>
      </c>
      <c r="C132" s="2" t="s">
        <v>220</v>
      </c>
      <c r="E132" s="1">
        <v>2</v>
      </c>
    </row>
    <row r="133" spans="2:6" x14ac:dyDescent="0.2">
      <c r="B133" s="2" t="s">
        <v>221</v>
      </c>
      <c r="C133" s="2" t="s">
        <v>222</v>
      </c>
      <c r="D133" s="1">
        <v>2</v>
      </c>
    </row>
    <row r="134" spans="2:6" x14ac:dyDescent="0.2">
      <c r="B134" s="2" t="s">
        <v>223</v>
      </c>
      <c r="C134" s="2" t="s">
        <v>224</v>
      </c>
      <c r="E134" s="1">
        <v>881735.53</v>
      </c>
    </row>
    <row r="135" spans="2:6" x14ac:dyDescent="0.2">
      <c r="B135" s="2" t="s">
        <v>225</v>
      </c>
      <c r="C135" s="2" t="s">
        <v>224</v>
      </c>
      <c r="D135" s="1">
        <v>881735.53</v>
      </c>
    </row>
    <row r="136" spans="2:6" x14ac:dyDescent="0.2">
      <c r="B136" s="2" t="s">
        <v>226</v>
      </c>
      <c r="C136" s="2" t="s">
        <v>87</v>
      </c>
      <c r="E136" s="1">
        <v>0</v>
      </c>
    </row>
    <row r="137" spans="2:6" x14ac:dyDescent="0.2">
      <c r="B137" s="2" t="s">
        <v>227</v>
      </c>
      <c r="C137" s="2" t="s">
        <v>228</v>
      </c>
      <c r="D137" s="1">
        <v>0</v>
      </c>
    </row>
    <row r="138" spans="2:6" x14ac:dyDescent="0.2">
      <c r="B138" s="2">
        <v>4.8</v>
      </c>
      <c r="C138" s="2" t="s">
        <v>229</v>
      </c>
      <c r="F138" s="1">
        <v>2624084.85</v>
      </c>
    </row>
    <row r="139" spans="2:6" x14ac:dyDescent="0.2">
      <c r="B139" s="2" t="s">
        <v>230</v>
      </c>
      <c r="C139" s="2" t="s">
        <v>231</v>
      </c>
      <c r="E139" s="1">
        <v>1085222.18</v>
      </c>
    </row>
    <row r="140" spans="2:6" x14ac:dyDescent="0.2">
      <c r="B140" s="2" t="s">
        <v>232</v>
      </c>
      <c r="C140" s="2" t="s">
        <v>231</v>
      </c>
      <c r="D140" s="1">
        <v>1085222.18</v>
      </c>
    </row>
    <row r="141" spans="2:6" x14ac:dyDescent="0.2">
      <c r="B141" s="2" t="s">
        <v>233</v>
      </c>
      <c r="C141" s="2" t="s">
        <v>234</v>
      </c>
      <c r="E141" s="1">
        <v>1538862.67</v>
      </c>
    </row>
    <row r="142" spans="2:6" x14ac:dyDescent="0.2">
      <c r="B142" s="2" t="s">
        <v>235</v>
      </c>
      <c r="C142" s="2" t="s">
        <v>234</v>
      </c>
      <c r="D142" s="1">
        <v>1538862.67</v>
      </c>
    </row>
    <row r="143" spans="2:6" x14ac:dyDescent="0.2">
      <c r="C143" s="3" t="s">
        <v>236</v>
      </c>
      <c r="D143" s="3"/>
      <c r="F143" s="4">
        <f>SUM(F58:F142)</f>
        <v>114523605.95</v>
      </c>
    </row>
    <row r="144" spans="2:6" x14ac:dyDescent="0.2">
      <c r="C144" s="3" t="s">
        <v>237</v>
      </c>
      <c r="D144" s="3"/>
      <c r="F144" s="4">
        <f>+F56-F143</f>
        <v>4619594.7799999863</v>
      </c>
    </row>
    <row r="145" spans="3:5" x14ac:dyDescent="0.2">
      <c r="C145" s="3"/>
      <c r="D145" s="3"/>
    </row>
    <row r="148" spans="3:5" x14ac:dyDescent="0.2">
      <c r="C148" s="5" t="s">
        <v>238</v>
      </c>
      <c r="D148" s="6"/>
      <c r="E148" s="6" t="s">
        <v>239</v>
      </c>
    </row>
    <row r="149" spans="3:5" x14ac:dyDescent="0.2">
      <c r="C149" s="7" t="s">
        <v>240</v>
      </c>
      <c r="D149" s="6"/>
      <c r="E149" s="8" t="s">
        <v>241</v>
      </c>
    </row>
    <row r="150" spans="3:5" x14ac:dyDescent="0.2">
      <c r="C150" s="1"/>
    </row>
    <row r="151" spans="3:5" x14ac:dyDescent="0.2">
      <c r="C151" s="1"/>
    </row>
    <row r="152" spans="3:5" x14ac:dyDescent="0.2">
      <c r="C152" s="1"/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admin</cp:lastModifiedBy>
  <dcterms:created xsi:type="dcterms:W3CDTF">2022-10-11T17:55:36Z</dcterms:created>
  <dcterms:modified xsi:type="dcterms:W3CDTF">2022-11-10T16:55:34Z</dcterms:modified>
</cp:coreProperties>
</file>