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aquezada/Downloads/"/>
    </mc:Choice>
  </mc:AlternateContent>
  <xr:revisionPtr revIDLastSave="0" documentId="13_ncr:1_{F9468EF0-337F-1E4F-AEDA-E7A5EDE7150C}" xr6:coauthVersionLast="47" xr6:coauthVersionMax="47" xr10:uidLastSave="{00000000-0000-0000-0000-000000000000}"/>
  <bookViews>
    <workbookView xWindow="0" yWindow="500" windowWidth="29400" windowHeight="18820" xr2:uid="{CD314CB1-0ED9-47E8-A977-B8E166FD5A9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D6" i="1"/>
</calcChain>
</file>

<file path=xl/sharedStrings.xml><?xml version="1.0" encoding="utf-8"?>
<sst xmlns="http://schemas.openxmlformats.org/spreadsheetml/2006/main" count="115" uniqueCount="98">
  <si>
    <t>Inversión en formación y capacitación</t>
  </si>
  <si>
    <t>Año 2019</t>
  </si>
  <si>
    <t>Directivos</t>
  </si>
  <si>
    <t>Colaboradores</t>
  </si>
  <si>
    <t>Socios/Comunidad</t>
  </si>
  <si>
    <t>Educadores Cooperativos</t>
  </si>
  <si>
    <t>Comisión de Educoope Institucional</t>
  </si>
  <si>
    <t>Consejo de Administración</t>
  </si>
  <si>
    <t>Consejo de Vigilancia</t>
  </si>
  <si>
    <t>Asamblea General de Representantes</t>
  </si>
  <si>
    <t>Año 2020</t>
  </si>
  <si>
    <t>Año 2021</t>
  </si>
  <si>
    <t>Programas</t>
  </si>
  <si>
    <r>
      <t xml:space="preserve">e)     </t>
    </r>
    <r>
      <rPr>
        <sz val="12"/>
        <color theme="1"/>
        <rFont val="Calibri"/>
        <family val="2"/>
        <scheme val="minor"/>
      </rPr>
      <t>Monto de inversion en cursos de capacitación a los vocales de cada consejo frente al número total de vocales; y,</t>
    </r>
  </si>
  <si>
    <r>
      <t xml:space="preserve">g)     </t>
    </r>
    <r>
      <rPr>
        <sz val="12"/>
        <color theme="1"/>
        <rFont val="Calibri"/>
        <family val="2"/>
        <scheme val="minor"/>
      </rPr>
      <t>Número de asistentes a los programas de capacitación frente al número total de empleados de la entidad en el año; y,</t>
    </r>
  </si>
  <si>
    <t>Capacitación Comisiones Locales</t>
  </si>
  <si>
    <t>Total de gastos operativos de la entidad</t>
  </si>
  <si>
    <t>Total de empleados de la entidad en el año</t>
  </si>
  <si>
    <t>Total del número de vocales</t>
  </si>
  <si>
    <t xml:space="preserve">                                                                                                                                              </t>
  </si>
  <si>
    <t>4.5.01</t>
  </si>
  <si>
    <t>Gastos de personal</t>
  </si>
  <si>
    <t>4.5.01.05</t>
  </si>
  <si>
    <t>Remuneraciones mensuales</t>
  </si>
  <si>
    <t>4.5.01.10</t>
  </si>
  <si>
    <t>Beneficios sociales</t>
  </si>
  <si>
    <t>4.5.01.20</t>
  </si>
  <si>
    <t>Aportes al IESS</t>
  </si>
  <si>
    <t>4.5.01.30</t>
  </si>
  <si>
    <t>Pensiones y jubilaciones</t>
  </si>
  <si>
    <t>4.5.01.35</t>
  </si>
  <si>
    <t>Fondo de reserva IESS</t>
  </si>
  <si>
    <t>4.5.01.90</t>
  </si>
  <si>
    <t>Otros</t>
  </si>
  <si>
    <t>4.5.02</t>
  </si>
  <si>
    <t>Honorarios</t>
  </si>
  <si>
    <t>4.5.02.05</t>
  </si>
  <si>
    <t>Directores</t>
  </si>
  <si>
    <t>4.5.02.10</t>
  </si>
  <si>
    <t>Honorarios profesionales</t>
  </si>
  <si>
    <t>4.5.03</t>
  </si>
  <si>
    <t>Servicios varios</t>
  </si>
  <si>
    <t>4.5.03.10</t>
  </si>
  <si>
    <t>Servicios de guardianía</t>
  </si>
  <si>
    <t>4.5.03.15</t>
  </si>
  <si>
    <t>Publicidad y propaganda</t>
  </si>
  <si>
    <t>4.5.03.20</t>
  </si>
  <si>
    <t>Servicios básicos</t>
  </si>
  <si>
    <t>4.5.03.25</t>
  </si>
  <si>
    <t>Seguros</t>
  </si>
  <si>
    <t>4.5.03.30</t>
  </si>
  <si>
    <t>Arrendamientos</t>
  </si>
  <si>
    <t>4.5.03.90</t>
  </si>
  <si>
    <t>Otros servicios</t>
  </si>
  <si>
    <t>4.5.04</t>
  </si>
  <si>
    <t>Impuestos, contribuciones y multas</t>
  </si>
  <si>
    <t>4.5.04.05</t>
  </si>
  <si>
    <t>Impuestos Fiscales</t>
  </si>
  <si>
    <t>4.5.04.10</t>
  </si>
  <si>
    <t>Impuestos Municipales</t>
  </si>
  <si>
    <t>4.5.04.15</t>
  </si>
  <si>
    <t>APORTES A LA SEPS</t>
  </si>
  <si>
    <t>4.5.04.20</t>
  </si>
  <si>
    <t>Aportes al COSEDE por prima fija</t>
  </si>
  <si>
    <t>4.5.04.90</t>
  </si>
  <si>
    <t>Impuestos y aportes para otros organismos e instituciones</t>
  </si>
  <si>
    <t>4.5.05</t>
  </si>
  <si>
    <t>Depreciaciones</t>
  </si>
  <si>
    <t>4.5.05.15</t>
  </si>
  <si>
    <t>Edificios</t>
  </si>
  <si>
    <t>4.5.05.25</t>
  </si>
  <si>
    <t>Muebles, enseres y equipos de oficina</t>
  </si>
  <si>
    <t>4.5.05.30</t>
  </si>
  <si>
    <t>Equipos de computación</t>
  </si>
  <si>
    <t>4.5.05.35</t>
  </si>
  <si>
    <t>Unidades de transporte</t>
  </si>
  <si>
    <t>4.5.06</t>
  </si>
  <si>
    <t>Amortizaciones</t>
  </si>
  <si>
    <t>4.5.06.25</t>
  </si>
  <si>
    <t>Programas de computación</t>
  </si>
  <si>
    <t>4.5.06.30</t>
  </si>
  <si>
    <t>Gastos de adecuación</t>
  </si>
  <si>
    <t>4.5.06.90</t>
  </si>
  <si>
    <t>4.5.07</t>
  </si>
  <si>
    <t>Otros gastos</t>
  </si>
  <si>
    <t>4.5.07.05</t>
  </si>
  <si>
    <t>Suministros diversos</t>
  </si>
  <si>
    <t>4.5.07.15</t>
  </si>
  <si>
    <t>Mantenimiento y reparaciones</t>
  </si>
  <si>
    <t>4.5.07.90</t>
  </si>
  <si>
    <t>4.5 GASTOS DE OPERACIÓN</t>
  </si>
  <si>
    <t>Socios/Comunidad:</t>
  </si>
  <si>
    <t>Programa de Ciudadanía y Liderazgo  571</t>
  </si>
  <si>
    <t>Programa de Jóvenes(Presencial) 544</t>
  </si>
  <si>
    <t>Programa de Jóvenes(Virtual)  1032</t>
  </si>
  <si>
    <t>Programa de la Organizaciones(Eje Formación) 2199</t>
  </si>
  <si>
    <r>
      <t xml:space="preserve">h)     </t>
    </r>
    <r>
      <rPr>
        <sz val="12"/>
        <color theme="1"/>
        <rFont val="Calibri"/>
        <family val="2"/>
        <scheme val="minor"/>
      </rPr>
      <t>Valor de inversión en capacitación para cada uno de los últimos 3 años.</t>
    </r>
  </si>
  <si>
    <r>
      <t xml:space="preserve">f)      </t>
    </r>
    <r>
      <rPr>
        <sz val="12"/>
        <color theme="1"/>
        <rFont val="Calibri"/>
        <family val="2"/>
        <scheme val="minor"/>
      </rPr>
      <t>Monto de inversión en cursos de capacitación a los vocales de cada Consejo frente al total de gastos operativos de la entidad.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</si>
</sst>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$&quot;* #,##0.00_ ;_ &quot;$&quot;* \-#,##0.00_ ;_ &quot;$&quot;* &quot;-&quot;??_ ;_ @_ "/>
    <numFmt numFmtId="165" formatCode="_ [$$-300A]* #,##0.00_ ;_ [$$-300A]* \-#,##0.00_ ;_ [$$-300A]* &quot;-&quot;??_ ;_ @_ "/>
    <numFmt numFmtId="166" formatCode="[$$-300A]#,##0.00;[$$-300A]\-#,##0.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3" fillId="0" borderId="0"/>
  </cellStyleXfs>
  <cellXfs count="38">
    <xf numFmtId="0" fontId="0" fillId="0" borderId="0" xfId="0"/>
    <xf numFmtId="164" fontId="4" fillId="4" borderId="0" xfId="0" applyNumberFormat="1" applyFont="1" applyFill="1"/>
    <xf numFmtId="164" fontId="4" fillId="4" borderId="1" xfId="1" applyFont="1" applyFill="1" applyBorder="1"/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6" fillId="2" borderId="0" xfId="0" applyFont="1" applyFill="1" applyAlignment="1">
      <alignment horizontal="center" wrapText="1"/>
    </xf>
    <xf numFmtId="0" fontId="7" fillId="3" borderId="2" xfId="2" applyFont="1" applyFill="1" applyBorder="1" applyAlignment="1">
      <alignment horizontal="justify" vertical="center"/>
    </xf>
    <xf numFmtId="0" fontId="7" fillId="3" borderId="1" xfId="0" applyFont="1" applyFill="1" applyBorder="1"/>
    <xf numFmtId="0" fontId="6" fillId="2" borderId="1" xfId="2" applyFont="1" applyFill="1" applyBorder="1" applyAlignment="1">
      <alignment horizontal="center" vertical="center" wrapText="1"/>
    </xf>
    <xf numFmtId="164" fontId="4" fillId="4" borderId="1" xfId="1" applyFont="1" applyFill="1" applyBorder="1" applyAlignment="1">
      <alignment horizontal="center" vertical="center"/>
    </xf>
    <xf numFmtId="164" fontId="7" fillId="4" borderId="1" xfId="1" applyFont="1" applyFill="1" applyBorder="1"/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4" fillId="5" borderId="1" xfId="0" applyFont="1" applyFill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164" fontId="7" fillId="0" borderId="0" xfId="1" applyFont="1" applyFill="1" applyBorder="1"/>
    <xf numFmtId="0" fontId="6" fillId="0" borderId="0" xfId="0" applyFont="1" applyFill="1" applyAlignment="1"/>
    <xf numFmtId="0" fontId="4" fillId="0" borderId="2" xfId="0" applyFont="1" applyFill="1" applyBorder="1" applyAlignment="1">
      <alignment horizontal="center"/>
    </xf>
    <xf numFmtId="0" fontId="4" fillId="0" borderId="0" xfId="0" applyFont="1" applyBorder="1"/>
    <xf numFmtId="0" fontId="9" fillId="6" borderId="1" xfId="0" applyFont="1" applyFill="1" applyBorder="1"/>
    <xf numFmtId="0" fontId="4" fillId="0" borderId="1" xfId="0" applyFont="1" applyBorder="1"/>
    <xf numFmtId="166" fontId="9" fillId="6" borderId="1" xfId="1" applyNumberFormat="1" applyFont="1" applyFill="1" applyBorder="1" applyAlignment="1">
      <alignment horizontal="right"/>
    </xf>
    <xf numFmtId="166" fontId="9" fillId="6" borderId="1" xfId="1" applyNumberFormat="1" applyFont="1" applyFill="1" applyBorder="1"/>
    <xf numFmtId="165" fontId="4" fillId="0" borderId="1" xfId="0" applyNumberFormat="1" applyFont="1" applyBorder="1"/>
    <xf numFmtId="0" fontId="8" fillId="0" borderId="0" xfId="0" applyFont="1" applyAlignment="1">
      <alignment horizontal="center"/>
    </xf>
    <xf numFmtId="0" fontId="11" fillId="3" borderId="2" xfId="2" applyFont="1" applyFill="1" applyBorder="1" applyAlignment="1">
      <alignment horizontal="justify" vertical="center"/>
    </xf>
    <xf numFmtId="0" fontId="11" fillId="3" borderId="1" xfId="0" applyFont="1" applyFill="1" applyBorder="1"/>
    <xf numFmtId="0" fontId="6" fillId="2" borderId="0" xfId="0" applyFont="1" applyFill="1" applyAlignment="1"/>
    <xf numFmtId="0" fontId="4" fillId="5" borderId="1" xfId="0" applyFont="1" applyFill="1" applyBorder="1" applyAlignment="1">
      <alignment horizontal="right"/>
    </xf>
    <xf numFmtId="0" fontId="12" fillId="3" borderId="1" xfId="0" applyFont="1" applyFill="1" applyBorder="1"/>
    <xf numFmtId="0" fontId="6" fillId="0" borderId="0" xfId="0" applyFont="1" applyFill="1" applyAlignment="1">
      <alignment horizontal="center" wrapText="1"/>
    </xf>
    <xf numFmtId="0" fontId="4" fillId="0" borderId="0" xfId="0" applyFont="1" applyFill="1" applyBorder="1"/>
    <xf numFmtId="0" fontId="10" fillId="5" borderId="1" xfId="0" applyFont="1" applyFill="1" applyBorder="1" applyAlignment="1">
      <alignment horizontal="right"/>
    </xf>
    <xf numFmtId="0" fontId="13" fillId="0" borderId="0" xfId="0" applyFont="1" applyFill="1" applyBorder="1"/>
    <xf numFmtId="0" fontId="6" fillId="2" borderId="0" xfId="0" applyFont="1" applyFill="1" applyAlignment="1">
      <alignment horizontal="left"/>
    </xf>
    <xf numFmtId="0" fontId="4" fillId="0" borderId="1" xfId="0" applyFont="1" applyBorder="1" applyAlignment="1">
      <alignment horizontal="center"/>
    </xf>
    <xf numFmtId="0" fontId="6" fillId="2" borderId="0" xfId="0" applyFont="1" applyFill="1" applyAlignment="1">
      <alignment horizontal="center"/>
    </xf>
  </cellXfs>
  <cellStyles count="3">
    <cellStyle name="Moneda" xfId="1" builtinId="4"/>
    <cellStyle name="Normal" xfId="0" builtinId="0"/>
    <cellStyle name="Normal 10 2" xfId="2" xr:uid="{C81F38C7-B2EC-456A-AB7B-F67B7521DF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5F270-C253-4D65-AB21-454008910428}">
  <dimension ref="A1:J76"/>
  <sheetViews>
    <sheetView tabSelected="1" topLeftCell="A40" zoomScaleNormal="100" workbookViewId="0">
      <selection activeCell="A9" sqref="A9"/>
    </sheetView>
  </sheetViews>
  <sheetFormatPr baseColWidth="10" defaultColWidth="11.5" defaultRowHeight="16" x14ac:dyDescent="0.2"/>
  <cols>
    <col min="1" max="1" width="59.83203125" style="4" customWidth="1"/>
    <col min="2" max="2" width="13.6640625" style="4" bestFit="1" customWidth="1"/>
    <col min="3" max="3" width="13.5" style="4" customWidth="1"/>
    <col min="4" max="4" width="14.5" style="4" customWidth="1"/>
    <col min="5" max="5" width="56.33203125" style="4" bestFit="1" customWidth="1"/>
    <col min="6" max="6" width="16.5" style="4" bestFit="1" customWidth="1"/>
    <col min="7" max="16384" width="11.5" style="4"/>
  </cols>
  <sheetData>
    <row r="1" spans="1:10" x14ac:dyDescent="0.2">
      <c r="A1" s="3" t="s">
        <v>13</v>
      </c>
    </row>
    <row r="3" spans="1:10" ht="17" x14ac:dyDescent="0.2">
      <c r="A3" s="6" t="s">
        <v>12</v>
      </c>
      <c r="B3" s="6" t="s">
        <v>11</v>
      </c>
      <c r="D3" s="35" t="s">
        <v>18</v>
      </c>
      <c r="E3" s="35"/>
      <c r="F3" s="35"/>
    </row>
    <row r="4" spans="1:10" x14ac:dyDescent="0.2">
      <c r="A4" s="12" t="s">
        <v>7</v>
      </c>
      <c r="B4" s="11">
        <v>19545.09</v>
      </c>
      <c r="D4" s="14">
        <v>7</v>
      </c>
    </row>
    <row r="5" spans="1:10" x14ac:dyDescent="0.2">
      <c r="A5" s="12" t="s">
        <v>8</v>
      </c>
      <c r="B5" s="11">
        <v>11168.62</v>
      </c>
      <c r="D5" s="14">
        <v>5</v>
      </c>
    </row>
    <row r="6" spans="1:10" x14ac:dyDescent="0.2">
      <c r="D6" s="25">
        <f>SUM(D4:D5)</f>
        <v>12</v>
      </c>
    </row>
    <row r="8" spans="1:10" x14ac:dyDescent="0.2">
      <c r="A8" s="5" t="s">
        <v>97</v>
      </c>
    </row>
    <row r="9" spans="1:10" x14ac:dyDescent="0.2">
      <c r="A9" s="5"/>
    </row>
    <row r="10" spans="1:10" ht="17" x14ac:dyDescent="0.2">
      <c r="A10" s="6" t="s">
        <v>12</v>
      </c>
      <c r="B10" s="6" t="s">
        <v>11</v>
      </c>
      <c r="D10" s="37" t="s">
        <v>16</v>
      </c>
      <c r="E10" s="37"/>
      <c r="F10" s="37"/>
      <c r="G10" s="17"/>
      <c r="J10" s="19"/>
    </row>
    <row r="11" spans="1:10" x14ac:dyDescent="0.2">
      <c r="A11" s="12" t="s">
        <v>7</v>
      </c>
      <c r="B11" s="11">
        <v>19545.09</v>
      </c>
      <c r="D11" s="18" t="s">
        <v>19</v>
      </c>
      <c r="F11" s="2">
        <v>42958968.100000001</v>
      </c>
    </row>
    <row r="12" spans="1:10" x14ac:dyDescent="0.2">
      <c r="A12" s="12" t="s">
        <v>8</v>
      </c>
      <c r="B12" s="11">
        <v>11168.62</v>
      </c>
      <c r="D12" s="19"/>
    </row>
    <row r="13" spans="1:10" x14ac:dyDescent="0.2">
      <c r="A13" s="15"/>
      <c r="B13" s="16"/>
      <c r="D13" s="36" t="s">
        <v>90</v>
      </c>
      <c r="E13" s="36"/>
      <c r="F13" s="36"/>
    </row>
    <row r="14" spans="1:10" x14ac:dyDescent="0.2">
      <c r="A14" s="15"/>
      <c r="B14" s="16"/>
      <c r="D14" s="20" t="s">
        <v>20</v>
      </c>
      <c r="E14" s="20" t="s">
        <v>21</v>
      </c>
      <c r="F14" s="21"/>
    </row>
    <row r="15" spans="1:10" x14ac:dyDescent="0.2">
      <c r="A15" s="15"/>
      <c r="B15" s="16"/>
      <c r="D15" s="20" t="s">
        <v>22</v>
      </c>
      <c r="E15" s="20" t="s">
        <v>23</v>
      </c>
      <c r="F15" s="22">
        <v>14110483.57</v>
      </c>
    </row>
    <row r="16" spans="1:10" x14ac:dyDescent="0.2">
      <c r="A16" s="15"/>
      <c r="B16" s="16"/>
      <c r="D16" s="20" t="s">
        <v>24</v>
      </c>
      <c r="E16" s="20" t="s">
        <v>25</v>
      </c>
      <c r="F16" s="22">
        <v>1813292.43</v>
      </c>
    </row>
    <row r="17" spans="1:6" x14ac:dyDescent="0.2">
      <c r="A17" s="15"/>
      <c r="B17" s="16"/>
      <c r="D17" s="20" t="s">
        <v>26</v>
      </c>
      <c r="E17" s="20" t="s">
        <v>27</v>
      </c>
      <c r="F17" s="22">
        <v>1707551.83</v>
      </c>
    </row>
    <row r="18" spans="1:6" x14ac:dyDescent="0.2">
      <c r="A18" s="15"/>
      <c r="B18" s="16"/>
      <c r="D18" s="20" t="s">
        <v>28</v>
      </c>
      <c r="E18" s="20" t="s">
        <v>29</v>
      </c>
      <c r="F18" s="22">
        <v>533713.24</v>
      </c>
    </row>
    <row r="19" spans="1:6" x14ac:dyDescent="0.2">
      <c r="A19" s="15"/>
      <c r="B19" s="16"/>
      <c r="D19" s="20" t="s">
        <v>30</v>
      </c>
      <c r="E19" s="20" t="s">
        <v>31</v>
      </c>
      <c r="F19" s="22">
        <v>1086544.73</v>
      </c>
    </row>
    <row r="20" spans="1:6" x14ac:dyDescent="0.2">
      <c r="A20" s="15"/>
      <c r="B20" s="16"/>
      <c r="D20" s="20" t="s">
        <v>32</v>
      </c>
      <c r="E20" s="20" t="s">
        <v>33</v>
      </c>
      <c r="F20" s="22">
        <v>442586.66</v>
      </c>
    </row>
    <row r="21" spans="1:6" x14ac:dyDescent="0.2">
      <c r="A21" s="15"/>
      <c r="B21" s="16"/>
      <c r="D21" s="20" t="s">
        <v>34</v>
      </c>
      <c r="E21" s="20" t="s">
        <v>35</v>
      </c>
      <c r="F21" s="23"/>
    </row>
    <row r="22" spans="1:6" x14ac:dyDescent="0.2">
      <c r="A22" s="15"/>
      <c r="B22" s="16"/>
      <c r="D22" s="20" t="s">
        <v>36</v>
      </c>
      <c r="E22" s="20" t="s">
        <v>37</v>
      </c>
      <c r="F22" s="22">
        <v>194327.82</v>
      </c>
    </row>
    <row r="23" spans="1:6" x14ac:dyDescent="0.2">
      <c r="A23" s="15"/>
      <c r="B23" s="16"/>
      <c r="D23" s="20" t="s">
        <v>38</v>
      </c>
      <c r="E23" s="20" t="s">
        <v>39</v>
      </c>
      <c r="F23" s="22">
        <v>847820.65</v>
      </c>
    </row>
    <row r="24" spans="1:6" x14ac:dyDescent="0.2">
      <c r="A24" s="15"/>
      <c r="B24" s="16"/>
      <c r="D24" s="20" t="s">
        <v>40</v>
      </c>
      <c r="E24" s="20" t="s">
        <v>41</v>
      </c>
      <c r="F24" s="23"/>
    </row>
    <row r="25" spans="1:6" x14ac:dyDescent="0.2">
      <c r="A25" s="15"/>
      <c r="B25" s="16"/>
      <c r="D25" s="20" t="s">
        <v>42</v>
      </c>
      <c r="E25" s="20" t="s">
        <v>43</v>
      </c>
      <c r="F25" s="22">
        <v>2264909.23</v>
      </c>
    </row>
    <row r="26" spans="1:6" x14ac:dyDescent="0.2">
      <c r="A26" s="15"/>
      <c r="B26" s="16"/>
      <c r="D26" s="20" t="s">
        <v>44</v>
      </c>
      <c r="E26" s="20" t="s">
        <v>45</v>
      </c>
      <c r="F26" s="22">
        <v>259161.48</v>
      </c>
    </row>
    <row r="27" spans="1:6" x14ac:dyDescent="0.2">
      <c r="A27" s="15"/>
      <c r="B27" s="16"/>
      <c r="D27" s="20" t="s">
        <v>46</v>
      </c>
      <c r="E27" s="20" t="s">
        <v>47</v>
      </c>
      <c r="F27" s="22">
        <v>1229723.8999999999</v>
      </c>
    </row>
    <row r="28" spans="1:6" x14ac:dyDescent="0.2">
      <c r="A28" s="15"/>
      <c r="B28" s="16"/>
      <c r="D28" s="20" t="s">
        <v>48</v>
      </c>
      <c r="E28" s="20" t="s">
        <v>49</v>
      </c>
      <c r="F28" s="22">
        <v>1115023.8</v>
      </c>
    </row>
    <row r="29" spans="1:6" x14ac:dyDescent="0.2">
      <c r="A29" s="15"/>
      <c r="B29" s="16"/>
      <c r="D29" s="20" t="s">
        <v>50</v>
      </c>
      <c r="E29" s="20" t="s">
        <v>51</v>
      </c>
      <c r="F29" s="22">
        <v>1807712.72</v>
      </c>
    </row>
    <row r="30" spans="1:6" x14ac:dyDescent="0.2">
      <c r="A30" s="15"/>
      <c r="B30" s="16"/>
      <c r="D30" s="20" t="s">
        <v>52</v>
      </c>
      <c r="E30" s="20" t="s">
        <v>53</v>
      </c>
      <c r="F30" s="22">
        <v>1823887.81</v>
      </c>
    </row>
    <row r="31" spans="1:6" x14ac:dyDescent="0.2">
      <c r="A31" s="15"/>
      <c r="B31" s="16"/>
      <c r="D31" s="20" t="s">
        <v>54</v>
      </c>
      <c r="E31" s="20" t="s">
        <v>55</v>
      </c>
      <c r="F31" s="23"/>
    </row>
    <row r="32" spans="1:6" x14ac:dyDescent="0.2">
      <c r="A32" s="15"/>
      <c r="B32" s="16"/>
      <c r="D32" s="20" t="s">
        <v>56</v>
      </c>
      <c r="E32" s="20" t="s">
        <v>57</v>
      </c>
      <c r="F32" s="22">
        <v>1528.13</v>
      </c>
    </row>
    <row r="33" spans="1:6" x14ac:dyDescent="0.2">
      <c r="A33" s="15"/>
      <c r="B33" s="16"/>
      <c r="D33" s="20" t="s">
        <v>58</v>
      </c>
      <c r="E33" s="20" t="s">
        <v>59</v>
      </c>
      <c r="F33" s="22">
        <v>404711.62</v>
      </c>
    </row>
    <row r="34" spans="1:6" x14ac:dyDescent="0.2">
      <c r="A34" s="15"/>
      <c r="B34" s="16"/>
      <c r="D34" s="20" t="s">
        <v>60</v>
      </c>
      <c r="E34" s="20" t="s">
        <v>61</v>
      </c>
      <c r="F34" s="22">
        <v>965493.13</v>
      </c>
    </row>
    <row r="35" spans="1:6" x14ac:dyDescent="0.2">
      <c r="A35" s="15"/>
      <c r="B35" s="16"/>
      <c r="D35" s="20" t="s">
        <v>62</v>
      </c>
      <c r="E35" s="20" t="s">
        <v>63</v>
      </c>
      <c r="F35" s="22">
        <v>5830359.8099999996</v>
      </c>
    </row>
    <row r="36" spans="1:6" x14ac:dyDescent="0.2">
      <c r="A36" s="15"/>
      <c r="B36" s="16"/>
      <c r="D36" s="20" t="s">
        <v>64</v>
      </c>
      <c r="E36" s="20" t="s">
        <v>65</v>
      </c>
      <c r="F36" s="22">
        <v>60096.31</v>
      </c>
    </row>
    <row r="37" spans="1:6" x14ac:dyDescent="0.2">
      <c r="A37" s="15"/>
      <c r="B37" s="16"/>
      <c r="D37" s="20" t="s">
        <v>66</v>
      </c>
      <c r="E37" s="20" t="s">
        <v>67</v>
      </c>
      <c r="F37" s="23"/>
    </row>
    <row r="38" spans="1:6" x14ac:dyDescent="0.2">
      <c r="A38" s="15"/>
      <c r="B38" s="16"/>
      <c r="D38" s="20" t="s">
        <v>68</v>
      </c>
      <c r="E38" s="20" t="s">
        <v>69</v>
      </c>
      <c r="F38" s="22">
        <v>483167.12</v>
      </c>
    </row>
    <row r="39" spans="1:6" x14ac:dyDescent="0.2">
      <c r="A39" s="15"/>
      <c r="B39" s="16"/>
      <c r="D39" s="20" t="s">
        <v>70</v>
      </c>
      <c r="E39" s="20" t="s">
        <v>71</v>
      </c>
      <c r="F39" s="22">
        <v>295864.45</v>
      </c>
    </row>
    <row r="40" spans="1:6" x14ac:dyDescent="0.2">
      <c r="A40" s="15"/>
      <c r="B40" s="16"/>
      <c r="D40" s="20" t="s">
        <v>72</v>
      </c>
      <c r="E40" s="20" t="s">
        <v>73</v>
      </c>
      <c r="F40" s="22">
        <v>1175788.3899999999</v>
      </c>
    </row>
    <row r="41" spans="1:6" x14ac:dyDescent="0.2">
      <c r="A41" s="15"/>
      <c r="B41" s="16"/>
      <c r="D41" s="20" t="s">
        <v>74</v>
      </c>
      <c r="E41" s="20" t="s">
        <v>75</v>
      </c>
      <c r="F41" s="22">
        <v>11009.34</v>
      </c>
    </row>
    <row r="42" spans="1:6" x14ac:dyDescent="0.2">
      <c r="A42" s="15"/>
      <c r="B42" s="16"/>
      <c r="D42" s="20" t="s">
        <v>76</v>
      </c>
      <c r="E42" s="20" t="s">
        <v>77</v>
      </c>
      <c r="F42" s="23"/>
    </row>
    <row r="43" spans="1:6" x14ac:dyDescent="0.2">
      <c r="A43" s="15"/>
      <c r="B43" s="16"/>
      <c r="D43" s="20" t="s">
        <v>78</v>
      </c>
      <c r="E43" s="20" t="s">
        <v>79</v>
      </c>
      <c r="F43" s="22">
        <v>655159.15</v>
      </c>
    </row>
    <row r="44" spans="1:6" x14ac:dyDescent="0.2">
      <c r="A44" s="15"/>
      <c r="B44" s="16"/>
      <c r="D44" s="20" t="s">
        <v>80</v>
      </c>
      <c r="E44" s="20" t="s">
        <v>81</v>
      </c>
      <c r="F44" s="22">
        <v>685672.15</v>
      </c>
    </row>
    <row r="45" spans="1:6" x14ac:dyDescent="0.2">
      <c r="A45" s="15"/>
      <c r="B45" s="16"/>
      <c r="D45" s="20" t="s">
        <v>82</v>
      </c>
      <c r="E45" s="20" t="s">
        <v>33</v>
      </c>
      <c r="F45" s="22">
        <v>38878.21</v>
      </c>
    </row>
    <row r="46" spans="1:6" x14ac:dyDescent="0.2">
      <c r="A46" s="15"/>
      <c r="B46" s="16"/>
      <c r="D46" s="20" t="s">
        <v>83</v>
      </c>
      <c r="E46" s="20" t="s">
        <v>84</v>
      </c>
      <c r="F46" s="23"/>
    </row>
    <row r="47" spans="1:6" x14ac:dyDescent="0.2">
      <c r="A47" s="15"/>
      <c r="B47" s="16"/>
      <c r="D47" s="20" t="s">
        <v>85</v>
      </c>
      <c r="E47" s="20" t="s">
        <v>86</v>
      </c>
      <c r="F47" s="22">
        <v>727635.73</v>
      </c>
    </row>
    <row r="48" spans="1:6" x14ac:dyDescent="0.2">
      <c r="A48" s="15"/>
      <c r="B48" s="16"/>
      <c r="D48" s="20" t="s">
        <v>87</v>
      </c>
      <c r="E48" s="20" t="s">
        <v>88</v>
      </c>
      <c r="F48" s="22">
        <v>1019431.34</v>
      </c>
    </row>
    <row r="49" spans="1:7" x14ac:dyDescent="0.2">
      <c r="A49" s="15"/>
      <c r="B49" s="16"/>
      <c r="D49" s="20" t="s">
        <v>89</v>
      </c>
      <c r="E49" s="20" t="s">
        <v>33</v>
      </c>
      <c r="F49" s="22">
        <v>1367433.35</v>
      </c>
    </row>
    <row r="50" spans="1:7" x14ac:dyDescent="0.2">
      <c r="A50" s="15"/>
      <c r="B50" s="16"/>
      <c r="F50" s="24">
        <f>SUM(F15:F49)</f>
        <v>42958968.100000001</v>
      </c>
    </row>
    <row r="51" spans="1:7" x14ac:dyDescent="0.2">
      <c r="A51" s="3" t="s">
        <v>14</v>
      </c>
    </row>
    <row r="52" spans="1:7" x14ac:dyDescent="0.2">
      <c r="A52" s="3"/>
    </row>
    <row r="53" spans="1:7" ht="17" x14ac:dyDescent="0.2">
      <c r="A53" s="6" t="s">
        <v>12</v>
      </c>
      <c r="B53" s="6" t="s">
        <v>11</v>
      </c>
      <c r="C53" s="31"/>
      <c r="E53" s="28" t="s">
        <v>17</v>
      </c>
      <c r="F53" s="17"/>
      <c r="G53" s="17"/>
    </row>
    <row r="54" spans="1:7" ht="17" x14ac:dyDescent="0.2">
      <c r="A54" s="26" t="s">
        <v>2</v>
      </c>
      <c r="B54" s="33">
        <v>927</v>
      </c>
      <c r="C54" s="32"/>
      <c r="E54" s="29">
        <v>1129</v>
      </c>
    </row>
    <row r="55" spans="1:7" x14ac:dyDescent="0.2">
      <c r="A55" s="27" t="s">
        <v>3</v>
      </c>
      <c r="B55" s="33">
        <v>1183</v>
      </c>
      <c r="C55" s="32"/>
    </row>
    <row r="56" spans="1:7" x14ac:dyDescent="0.2">
      <c r="A56" s="27" t="s">
        <v>91</v>
      </c>
      <c r="B56" s="33">
        <v>4346</v>
      </c>
    </row>
    <row r="57" spans="1:7" x14ac:dyDescent="0.2">
      <c r="A57" s="30" t="s">
        <v>92</v>
      </c>
      <c r="B57" s="34"/>
    </row>
    <row r="58" spans="1:7" x14ac:dyDescent="0.2">
      <c r="A58" s="30" t="s">
        <v>93</v>
      </c>
      <c r="B58" s="34"/>
    </row>
    <row r="59" spans="1:7" x14ac:dyDescent="0.2">
      <c r="A59" s="30" t="s">
        <v>94</v>
      </c>
      <c r="B59" s="34"/>
    </row>
    <row r="60" spans="1:7" x14ac:dyDescent="0.2">
      <c r="A60" s="30" t="s">
        <v>95</v>
      </c>
      <c r="B60" s="34"/>
    </row>
    <row r="63" spans="1:7" x14ac:dyDescent="0.2">
      <c r="A63" s="3" t="s">
        <v>96</v>
      </c>
    </row>
    <row r="65" spans="1:4" ht="17" x14ac:dyDescent="0.2">
      <c r="A65" s="6" t="s">
        <v>0</v>
      </c>
      <c r="B65" s="9" t="s">
        <v>1</v>
      </c>
      <c r="C65" s="9" t="s">
        <v>10</v>
      </c>
      <c r="D65" s="9" t="s">
        <v>11</v>
      </c>
    </row>
    <row r="66" spans="1:4" ht="17" x14ac:dyDescent="0.2">
      <c r="A66" s="7" t="s">
        <v>2</v>
      </c>
      <c r="B66" s="1">
        <v>76553.72</v>
      </c>
      <c r="C66" s="2">
        <v>27165.309999999998</v>
      </c>
      <c r="D66" s="2">
        <v>66319.31</v>
      </c>
    </row>
    <row r="67" spans="1:4" x14ac:dyDescent="0.2">
      <c r="A67" s="8" t="s">
        <v>3</v>
      </c>
      <c r="B67" s="2">
        <v>385497.77</v>
      </c>
      <c r="C67" s="2">
        <v>161794.72999999998</v>
      </c>
      <c r="D67" s="2">
        <v>197931.4</v>
      </c>
    </row>
    <row r="68" spans="1:4" x14ac:dyDescent="0.2">
      <c r="A68" s="8" t="s">
        <v>4</v>
      </c>
      <c r="B68" s="2">
        <v>35496.75</v>
      </c>
      <c r="C68" s="2">
        <v>24924.55</v>
      </c>
      <c r="D68" s="2">
        <v>18896.54</v>
      </c>
    </row>
    <row r="70" spans="1:4" ht="17" x14ac:dyDescent="0.2">
      <c r="A70" s="9" t="s">
        <v>0</v>
      </c>
      <c r="B70" s="9" t="s">
        <v>1</v>
      </c>
      <c r="C70" s="9" t="s">
        <v>10</v>
      </c>
      <c r="D70" s="9" t="s">
        <v>11</v>
      </c>
    </row>
    <row r="71" spans="1:4" x14ac:dyDescent="0.2">
      <c r="A71" s="12" t="s">
        <v>5</v>
      </c>
      <c r="B71" s="10">
        <v>11612.93</v>
      </c>
      <c r="C71" s="11">
        <v>13776.330000000002</v>
      </c>
      <c r="D71" s="11">
        <v>2821.24</v>
      </c>
    </row>
    <row r="72" spans="1:4" x14ac:dyDescent="0.2">
      <c r="A72" s="12" t="s">
        <v>6</v>
      </c>
      <c r="B72" s="10">
        <v>290</v>
      </c>
      <c r="C72" s="11">
        <v>0</v>
      </c>
      <c r="D72" s="11">
        <v>0</v>
      </c>
    </row>
    <row r="73" spans="1:4" x14ac:dyDescent="0.2">
      <c r="A73" s="12" t="s">
        <v>7</v>
      </c>
      <c r="B73" s="10">
        <v>42592</v>
      </c>
      <c r="C73" s="11">
        <v>1572.14</v>
      </c>
      <c r="D73" s="11">
        <v>19545.09</v>
      </c>
    </row>
    <row r="74" spans="1:4" x14ac:dyDescent="0.2">
      <c r="A74" s="12" t="s">
        <v>8</v>
      </c>
      <c r="B74" s="10">
        <v>19999</v>
      </c>
      <c r="C74" s="11">
        <v>524.04666666666662</v>
      </c>
      <c r="D74" s="11">
        <v>11168.62</v>
      </c>
    </row>
    <row r="75" spans="1:4" x14ac:dyDescent="0.2">
      <c r="A75" s="12" t="s">
        <v>9</v>
      </c>
      <c r="B75" s="10">
        <v>20146</v>
      </c>
      <c r="C75" s="11">
        <v>8971.2000000000007</v>
      </c>
      <c r="D75" s="11">
        <v>1120</v>
      </c>
    </row>
    <row r="76" spans="1:4" x14ac:dyDescent="0.2">
      <c r="A76" s="13" t="s">
        <v>15</v>
      </c>
      <c r="B76" s="10">
        <v>76026.66</v>
      </c>
      <c r="C76" s="11">
        <v>12489.64</v>
      </c>
      <c r="D76" s="11">
        <v>0</v>
      </c>
    </row>
  </sheetData>
  <mergeCells count="3">
    <mergeCell ref="D3:F3"/>
    <mergeCell ref="D13:F13"/>
    <mergeCell ref="D10:F10"/>
  </mergeCells>
  <pageMargins left="0.7" right="0.7" top="0.75" bottom="0.75" header="0.3" footer="0.3"/>
  <pageSetup paperSize="9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Ana Quezada Quezada</cp:lastModifiedBy>
  <dcterms:created xsi:type="dcterms:W3CDTF">2022-05-03T20:56:09Z</dcterms:created>
  <dcterms:modified xsi:type="dcterms:W3CDTF">2022-05-26T22:10:54Z</dcterms:modified>
</cp:coreProperties>
</file>