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LOLITA\AÑO 2023\BALANCES\PUBLICACIÓN\JUNIO\"/>
    </mc:Choice>
  </mc:AlternateContent>
  <xr:revisionPtr revIDLastSave="0" documentId="8_{F8662C52-F8FB-4E82-911F-EE8DBCE05A25}" xr6:coauthVersionLast="47" xr6:coauthVersionMax="47" xr10:uidLastSave="{00000000-0000-0000-0000-000000000000}"/>
  <bookViews>
    <workbookView xWindow="-120" yWindow="-120" windowWidth="20730" windowHeight="11160" xr2:uid="{8AC9A5AF-5485-407E-8172-96ECA1164189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2" i="1" l="1"/>
  <c r="F52" i="1"/>
  <c r="F143" i="1" s="1"/>
</calcChain>
</file>

<file path=xl/sharedStrings.xml><?xml version="1.0" encoding="utf-8"?>
<sst xmlns="http://schemas.openxmlformats.org/spreadsheetml/2006/main" count="267" uniqueCount="240">
  <si>
    <t>COOPERATIVA DE AHORRO Y CRÉDITO JARDÍN AZUAYO LTDA.</t>
  </si>
  <si>
    <t>ESTADO DE PÉRDIDAS Y GANANCIAS</t>
  </si>
  <si>
    <t>DEL 01 DE ENERO AL 30 DE JUNIO DEL 2023</t>
  </si>
  <si>
    <t>CODIGO</t>
  </si>
  <si>
    <t>DESCRIPCION</t>
  </si>
  <si>
    <t>INGRESOS</t>
  </si>
  <si>
    <t>INTERESES Y DESCUENTOS GANADOS</t>
  </si>
  <si>
    <t>5.1.01</t>
  </si>
  <si>
    <t>Depósitos</t>
  </si>
  <si>
    <t>5.1.01.10</t>
  </si>
  <si>
    <t>Depositos en entidades financieras publicas, privadas y del sector financiero popular y solidario</t>
  </si>
  <si>
    <t>5.1.03</t>
  </si>
  <si>
    <t>Intereses y descuentos de inversiones en títulos valores</t>
  </si>
  <si>
    <t>5.1.03.05</t>
  </si>
  <si>
    <t>Inversiones a valor razonable con cambios en el Estado de Resultados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</si>
  <si>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</si>
  <si>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</si>
  <si>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</si>
  <si>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</si>
  <si>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</si>
  <si>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</si>
  <si>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</si>
  <si>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</si>
  <si>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</si>
  <si>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PRODUCTIVO</t>
  </si>
  <si>
    <t>5.1.04.10</t>
  </si>
  <si>
    <t>CARTERA DE CREDITO DE CONSUMO</t>
  </si>
  <si>
    <t>5.1.04.15</t>
  </si>
  <si>
    <t>CARTERA DE CREDITO INMOBILIARIO</t>
  </si>
  <si>
    <t>5.1.04.20</t>
  </si>
  <si>
    <t>CARTERA DE MICROCREDITO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</si>
  <si>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</si>
  <si>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</si>
  <si>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</si>
  <si>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</si>
  <si>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</si>
  <si>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</si>
  <si>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</si>
  <si>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</si>
  <si>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</si>
  <si>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</si>
  <si>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</si>
  <si>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</si>
  <si>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</si>
  <si>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</si>
  <si>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</si>
  <si>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</si>
  <si>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</si>
  <si>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</si>
  <si>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</si>
  <si>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</si>
  <si>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</si>
  <si>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</si>
  <si>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</si>
  <si>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</si>
  <si>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</si>
  <si>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</si>
  <si>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</si>
  <si>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5.3.04.02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</si>
  <si>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</si>
  <si>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</si>
  <si>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</si>
  <si>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</si>
  <si>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</si>
  <si>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</si>
  <si>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</si>
  <si>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</si>
  <si>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</si>
  <si>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</si>
  <si>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</si>
  <si>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</si>
  <si>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</si>
  <si>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</si>
  <si>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</si>
  <si>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</si>
  <si>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</si>
  <si>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</si>
  <si>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</si>
  <si>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</si>
  <si>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</si>
  <si>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</si>
  <si>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</si>
  <si>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</si>
  <si>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</si>
  <si>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</si>
  <si>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</si>
  <si>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</si>
  <si>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</si>
  <si>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</si>
  <si>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</si>
  <si>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</si>
  <si>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</si>
  <si>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</si>
  <si>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</si>
  <si>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</si>
  <si>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4.1.01.45</t>
  </si>
  <si>
    <t>Depósitos restringidos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</si>
  <si>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</si>
  <si>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</si>
  <si>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</si>
  <si>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</si>
  <si>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</si>
  <si>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</si>
  <si>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</si>
  <si>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COMISIONES CAUSADAS</t>
  </si>
  <si>
    <t>4.2.01</t>
  </si>
  <si>
    <t>4.2.01.01</t>
  </si>
  <si>
    <t>4.2.05</t>
  </si>
  <si>
    <t>Servicios fiduciarios</t>
  </si>
  <si>
    <t>4.2.05.01</t>
  </si>
  <si>
    <t>Servicios Fiduciarios</t>
  </si>
  <si>
    <t>4.2.90</t>
  </si>
  <si>
    <t>VARIAS</t>
  </si>
  <si>
    <t>4.2.90.01</t>
  </si>
  <si>
    <t>PERDIDAS FINANCIERAS</t>
  </si>
  <si>
    <t>4.3.02</t>
  </si>
  <si>
    <t>4.3.02.01</t>
  </si>
  <si>
    <t>4.3.03</t>
  </si>
  <si>
    <t>4.3.03.05</t>
  </si>
  <si>
    <t>4.3.04</t>
  </si>
  <si>
    <t>Pérdidas por fideicomiso mercantil</t>
  </si>
  <si>
    <t>4.3.04.01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</si>
  <si>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</si>
  <si>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</si>
  <si>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</si>
  <si>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</si>
  <si>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</si>
  <si>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</si>
  <si>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</si>
  <si>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PRODUCTIVO</t>
  </si>
  <si>
    <t>4.4.02.20</t>
  </si>
  <si>
    <t>CREDITO DE CONSUMO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</si>
  <si>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</si>
  <si>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</si>
  <si>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</si>
  <si>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</si>
  <si>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</si>
  <si>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</si>
  <si>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</si>
  <si>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</si>
  <si>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</si>
  <si>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</si>
  <si>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</si>
  <si>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</si>
  <si>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</si>
  <si>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</si>
  <si>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</si>
  <si>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</si>
  <si>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</si>
  <si>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</si>
  <si>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</si>
  <si>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</si>
  <si>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</si>
  <si>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</si>
  <si>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</si>
  <si>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</si>
  <si>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</si>
  <si>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</si>
  <si>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</si>
  <si>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</si>
  <si>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</si>
  <si>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</si>
  <si>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</si>
  <si>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Consejos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</si>
  <si>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</si>
  <si>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</si>
  <si>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</si>
  <si>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</si>
  <si>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</si>
  <si>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</si>
  <si>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</si>
  <si>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</si>
  <si>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</si>
  <si>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</si>
  <si>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</si>
  <si>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</si>
  <si>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</si>
  <si>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</si>
  <si>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</si>
  <si>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</si>
  <si>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</si>
  <si>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</si>
  <si>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</si>
  <si>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</si>
  <si>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</si>
  <si>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</si>
  <si>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</si>
  <si>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</si>
  <si>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</si>
  <si>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Otros impuestos y contribuciones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</si>
  <si>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</si>
  <si>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</si>
  <si>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</si>
  <si>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</si>
  <si>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</si>
  <si>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</si>
  <si>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</si>
  <si>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</si>
  <si>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</si>
  <si>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</si>
  <si>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</si>
  <si>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</si>
  <si>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</si>
  <si>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</si>
  <si>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</si>
  <si>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</si>
  <si>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</si>
  <si>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</si>
  <si>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</si>
  <si>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</si>
  <si>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</si>
  <si>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</si>
  <si>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</si>
  <si>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</si>
  <si>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</si>
  <si>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</si>
  <si>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</si>
  <si>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4.7.01</t>
  </si>
  <si>
    <t>Pérdida en venta de bienes</t>
  </si>
  <si>
    <t>4.7.01.01</t>
  </si>
  <si>
    <t>Pérdida en venta de Bienes</t>
  </si>
  <si>
    <t>4.7.03</t>
  </si>
  <si>
    <t>Intereses y comisiones devengados en ejercicios anteriores</t>
  </si>
  <si>
    <t>4.7.03.01</t>
  </si>
  <si>
    <t>4.7.90</t>
  </si>
  <si>
    <t>4.7.90.90</t>
  </si>
  <si>
    <t>Otros Gastos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</si>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</sst>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75BA-C48D-4BCF-8869-1C8BEAE86BD2}">
  <dimension ref="B1:I148"/>
  <sheetViews>
    <sheetView tabSelected="1" topLeftCell="A124" workbookViewId="0">
      <selection activeCell="C147" sqref="C147:F148"/>
    </sheetView>
  </sheetViews>
  <sheetFormatPr baseColWidth="10" defaultRowHeight="12.75" x14ac:dyDescent="0.2"/>
  <cols>
    <col min="1" max="2" width="11.42578125" style="3"/>
    <col min="3" max="3" width="42.140625" style="2" customWidth="1"/>
    <col min="4" max="5" width="11.42578125" style="2"/>
    <col min="6" max="6" width="12.7109375" style="2" bestFit="1" customWidth="1"/>
    <col min="7" max="9" width="11.42578125" style="2"/>
    <col min="10" max="16384" width="11.42578125" style="3"/>
  </cols>
  <sheetData>
    <row r="1" spans="2:6" ht="16.5" x14ac:dyDescent="0.25">
      <c r="B1" s="1" t="s">
        <v>0</v>
      </c>
      <c r="C1" s="1"/>
      <c r="D1" s="1"/>
      <c r="E1" s="1"/>
      <c r="F1" s="1"/>
    </row>
    <row r="2" spans="2:6" ht="16.5" x14ac:dyDescent="0.25">
      <c r="B2" s="1" t="s">
        <v>1</v>
      </c>
      <c r="C2" s="1"/>
      <c r="D2" s="1"/>
      <c r="E2" s="1"/>
      <c r="F2" s="1"/>
    </row>
    <row r="3" spans="2:6" ht="16.5" x14ac:dyDescent="0.25">
      <c r="B3" s="1" t="s">
        <v>2</v>
      </c>
      <c r="C3" s="1"/>
      <c r="D3" s="1"/>
      <c r="E3" s="1"/>
      <c r="F3" s="1"/>
    </row>
    <row r="5" spans="2:6" x14ac:dyDescent="0.2">
      <c r="B5" s="3" t="s">
        <v>3</v>
      </c>
      <c r="C5" s="2" t="s">
        <v>4</v>
      </c>
    </row>
    <row r="6" spans="2:6" x14ac:dyDescent="0.2">
      <c r="B6" s="3">
        <v>5</v>
      </c>
      <c r="C6" s="2" t="s">
        <v>5</v>
      </c>
    </row>
    <row r="7" spans="2:6" x14ac:dyDescent="0.2">
      <c r="B7" s="3">
        <v>5.0999999999999996</v>
      </c>
      <c r="C7" s="2" t="s">
        <v>6</v>
      </c>
      <c r="F7" s="2">
        <v>86937489.920000002</v>
      </c>
    </row>
    <row r="8" spans="2:6" x14ac:dyDescent="0.2">
      <c r="B8" s="3" t="s">
        <v>7</v>
      </c>
      <c r="C8" s="2" t="s">
        <v>8</v>
      </c>
      <c r="E8" s="2">
        <v>2299542.33</v>
      </c>
    </row>
    <row r="9" spans="2:6" x14ac:dyDescent="0.2">
      <c r="B9" s="3" t="s">
        <v>9</v>
      </c>
      <c r="C9" s="2" t="s">
        <v>10</v>
      </c>
      <c r="D9" s="2">
        <v>2299542.33</v>
      </c>
    </row>
    <row r="10" spans="2:6" x14ac:dyDescent="0.2">
      <c r="B10" s="3" t="s">
        <v>11</v>
      </c>
      <c r="C10" s="2" t="s">
        <v>12</v>
      </c>
      <c r="E10" s="2">
        <v>5265069.54</v>
      </c>
    </row>
    <row r="11" spans="2:6" x14ac:dyDescent="0.2">
      <c r="B11" s="3" t="s">
        <v>13</v>
      </c>
      <c r="C11" s="2" t="s">
        <v>14</v>
      </c>
      <c r="D11" s="2">
        <v>1388.25</v>
      </c>
    </row>
    <row r="12" spans="2:6" x14ac:dyDescent="0.2">
      <c r="B12" s="3" t="s">
        <v>15</v>
      </c>
      <c r="C12" s="2" t="s">
        <v>16</v>
      </c>
      <c r="D12" s="2">
        <v>5258124.43</v>
      </c>
    </row>
    <row r="13" spans="2:6" x14ac:dyDescent="0.2">
      <c r="B13" s="3" t="s">
        <v>17</v>
      </c>
      <c r="C13" s="2" t="s">
        <v>18</v>
      </c>
      <c r="D13" s="2">
        <v>4131.26</v>
      </c>
    </row>
    <row r="14" spans="2:6" x14ac:dyDescent="0.2">
      <c r="B14" s="3" t="s">
        <v>19</v>
      </c>
      <c r="C14" s="2" t="s">
        <v>20</v>
      </c>
      <c r="D14" s="2">
        <v>1425.6</v>
      </c>
    </row>
    <row r="15" spans="2:6" x14ac:dyDescent="0.2">
      <c r="B15" s="3" t="s">
        <v>21</v>
      </c>
      <c r="C15" s="2" t="s">
        <v>22</v>
      </c>
      <c r="E15" s="2">
        <v>79372878.049999997</v>
      </c>
    </row>
    <row r="16" spans="2:6" x14ac:dyDescent="0.2">
      <c r="B16" s="3" t="s">
        <v>23</v>
      </c>
      <c r="C16" s="2" t="s">
        <v>24</v>
      </c>
      <c r="D16" s="2">
        <v>370978.11</v>
      </c>
    </row>
    <row r="17" spans="2:6" x14ac:dyDescent="0.2">
      <c r="B17" s="3" t="s">
        <v>25</v>
      </c>
      <c r="C17" s="2" t="s">
        <v>26</v>
      </c>
      <c r="D17" s="2">
        <v>54243037.390000001</v>
      </c>
    </row>
    <row r="18" spans="2:6" x14ac:dyDescent="0.2">
      <c r="B18" s="3" t="s">
        <v>27</v>
      </c>
      <c r="C18" s="2" t="s">
        <v>28</v>
      </c>
      <c r="D18" s="2">
        <v>2444047.9500000002</v>
      </c>
    </row>
    <row r="19" spans="2:6" x14ac:dyDescent="0.2">
      <c r="B19" s="3" t="s">
        <v>29</v>
      </c>
      <c r="C19" s="2" t="s">
        <v>30</v>
      </c>
      <c r="D19" s="2">
        <v>16683976.92</v>
      </c>
    </row>
    <row r="20" spans="2:6" x14ac:dyDescent="0.2">
      <c r="B20" s="3" t="s">
        <v>31</v>
      </c>
      <c r="C20" s="2" t="s">
        <v>32</v>
      </c>
      <c r="D20" s="2">
        <v>2629609.42</v>
      </c>
    </row>
    <row r="21" spans="2:6" x14ac:dyDescent="0.2">
      <c r="B21" s="3" t="s">
        <v>33</v>
      </c>
      <c r="C21" s="2" t="s">
        <v>34</v>
      </c>
      <c r="D21" s="2">
        <v>1865947.21</v>
      </c>
    </row>
    <row r="22" spans="2:6" x14ac:dyDescent="0.2">
      <c r="B22" s="3" t="s">
        <v>35</v>
      </c>
      <c r="C22" s="2" t="s">
        <v>36</v>
      </c>
      <c r="D22" s="2">
        <v>1135281.05</v>
      </c>
    </row>
    <row r="23" spans="2:6" x14ac:dyDescent="0.2">
      <c r="B23" s="3">
        <v>5.2</v>
      </c>
      <c r="C23" s="2" t="s">
        <v>37</v>
      </c>
      <c r="F23" s="2">
        <v>664382.56000000006</v>
      </c>
    </row>
    <row r="24" spans="2:6" x14ac:dyDescent="0.2">
      <c r="B24" s="3" t="s">
        <v>38</v>
      </c>
      <c r="C24" s="2" t="s">
        <v>39</v>
      </c>
      <c r="E24" s="2">
        <v>13278.69</v>
      </c>
    </row>
    <row r="25" spans="2:6" x14ac:dyDescent="0.2">
      <c r="B25" s="3" t="s">
        <v>40</v>
      </c>
      <c r="C25" s="2" t="s">
        <v>39</v>
      </c>
      <c r="D25" s="2">
        <v>13278.69</v>
      </c>
    </row>
    <row r="26" spans="2:6" x14ac:dyDescent="0.2">
      <c r="B26" s="3" t="s">
        <v>41</v>
      </c>
      <c r="C26" s="2" t="s">
        <v>42</v>
      </c>
      <c r="E26" s="2">
        <v>651103.87</v>
      </c>
    </row>
    <row r="27" spans="2:6" x14ac:dyDescent="0.2">
      <c r="B27" s="3" t="s">
        <v>43</v>
      </c>
      <c r="C27" s="2" t="s">
        <v>44</v>
      </c>
      <c r="D27" s="2">
        <v>651103.87</v>
      </c>
    </row>
    <row r="28" spans="2:6" x14ac:dyDescent="0.2">
      <c r="B28" s="3">
        <v>5.3</v>
      </c>
      <c r="C28" s="2" t="s">
        <v>45</v>
      </c>
      <c r="F28" s="2">
        <v>1649288.19</v>
      </c>
    </row>
    <row r="29" spans="2:6" x14ac:dyDescent="0.2">
      <c r="B29" s="3" t="s">
        <v>46</v>
      </c>
      <c r="C29" s="2" t="s">
        <v>47</v>
      </c>
      <c r="E29" s="2">
        <v>554353.44999999995</v>
      </c>
    </row>
    <row r="30" spans="2:6" x14ac:dyDescent="0.2">
      <c r="B30" s="3" t="s">
        <v>48</v>
      </c>
      <c r="C30" s="2" t="s">
        <v>47</v>
      </c>
      <c r="D30" s="2">
        <v>554353.44999999995</v>
      </c>
    </row>
    <row r="31" spans="2:6" x14ac:dyDescent="0.2">
      <c r="B31" s="3" t="s">
        <v>49</v>
      </c>
      <c r="C31" s="2" t="s">
        <v>50</v>
      </c>
      <c r="E31" s="2">
        <v>69755.210000000006</v>
      </c>
    </row>
    <row r="32" spans="2:6" x14ac:dyDescent="0.2">
      <c r="B32" s="3" t="s">
        <v>51</v>
      </c>
      <c r="C32" s="2" t="s">
        <v>52</v>
      </c>
      <c r="D32" s="2">
        <v>2528</v>
      </c>
    </row>
    <row r="33" spans="2:6" x14ac:dyDescent="0.2">
      <c r="B33" s="3" t="s">
        <v>53</v>
      </c>
      <c r="C33" s="2" t="s">
        <v>42</v>
      </c>
      <c r="D33" s="2">
        <v>67227.210000000006</v>
      </c>
    </row>
    <row r="34" spans="2:6" x14ac:dyDescent="0.2">
      <c r="B34" s="3" t="s">
        <v>54</v>
      </c>
      <c r="C34" s="2" t="s">
        <v>55</v>
      </c>
      <c r="E34" s="2">
        <v>1025179.53</v>
      </c>
    </row>
    <row r="35" spans="2:6" x14ac:dyDescent="0.2">
      <c r="B35" s="3" t="s">
        <v>56</v>
      </c>
      <c r="C35" s="2" t="s">
        <v>57</v>
      </c>
      <c r="D35" s="2">
        <v>1025179.53</v>
      </c>
    </row>
    <row r="36" spans="2:6" x14ac:dyDescent="0.2">
      <c r="B36" s="3" t="s">
        <v>58</v>
      </c>
      <c r="C36" s="2" t="s">
        <v>36</v>
      </c>
      <c r="D36" s="2">
        <v>0</v>
      </c>
    </row>
    <row r="37" spans="2:6" x14ac:dyDescent="0.2">
      <c r="B37" s="3">
        <v>5.4</v>
      </c>
      <c r="C37" s="2" t="s">
        <v>59</v>
      </c>
      <c r="F37" s="2">
        <v>671812.67</v>
      </c>
    </row>
    <row r="38" spans="2:6" x14ac:dyDescent="0.2">
      <c r="B38" s="3" t="s">
        <v>60</v>
      </c>
      <c r="C38" s="2" t="s">
        <v>61</v>
      </c>
      <c r="E38" s="2">
        <v>671812.67</v>
      </c>
    </row>
    <row r="39" spans="2:6" x14ac:dyDescent="0.2">
      <c r="B39" s="3" t="s">
        <v>62</v>
      </c>
      <c r="C39" s="2" t="s">
        <v>63</v>
      </c>
      <c r="D39" s="2">
        <v>663675.80000000005</v>
      </c>
    </row>
    <row r="40" spans="2:6" x14ac:dyDescent="0.2">
      <c r="B40" s="3" t="s">
        <v>64</v>
      </c>
      <c r="C40" s="2" t="s">
        <v>65</v>
      </c>
      <c r="D40" s="2">
        <v>8136.87</v>
      </c>
    </row>
    <row r="41" spans="2:6" x14ac:dyDescent="0.2">
      <c r="B41" s="3">
        <v>5.6</v>
      </c>
      <c r="C41" s="2" t="s">
        <v>66</v>
      </c>
      <c r="F41" s="2">
        <v>4366678.95</v>
      </c>
    </row>
    <row r="42" spans="2:6" x14ac:dyDescent="0.2">
      <c r="B42" s="3" t="s">
        <v>67</v>
      </c>
      <c r="C42" s="2" t="s">
        <v>68</v>
      </c>
      <c r="E42" s="2">
        <v>41473.22</v>
      </c>
    </row>
    <row r="43" spans="2:6" x14ac:dyDescent="0.2">
      <c r="B43" s="3" t="s">
        <v>69</v>
      </c>
      <c r="C43" s="2" t="s">
        <v>68</v>
      </c>
      <c r="D43" s="2">
        <v>41473.22</v>
      </c>
    </row>
    <row r="44" spans="2:6" x14ac:dyDescent="0.2">
      <c r="B44" s="3" t="s">
        <v>70</v>
      </c>
      <c r="C44" s="2" t="s">
        <v>71</v>
      </c>
      <c r="E44" s="2">
        <v>1097.96</v>
      </c>
    </row>
    <row r="45" spans="2:6" x14ac:dyDescent="0.2">
      <c r="B45" s="3" t="s">
        <v>72</v>
      </c>
      <c r="C45" s="2" t="s">
        <v>73</v>
      </c>
      <c r="D45" s="2">
        <v>1097.96</v>
      </c>
    </row>
    <row r="46" spans="2:6" x14ac:dyDescent="0.2">
      <c r="B46" s="3" t="s">
        <v>74</v>
      </c>
      <c r="C46" s="2" t="s">
        <v>75</v>
      </c>
      <c r="E46" s="2">
        <v>3891855.41</v>
      </c>
    </row>
    <row r="47" spans="2:6" x14ac:dyDescent="0.2">
      <c r="B47" s="3" t="s">
        <v>76</v>
      </c>
      <c r="C47" s="2" t="s">
        <v>77</v>
      </c>
      <c r="D47" s="2">
        <v>2113731.0099999998</v>
      </c>
    </row>
    <row r="48" spans="2:6" x14ac:dyDescent="0.2">
      <c r="B48" s="3" t="s">
        <v>78</v>
      </c>
      <c r="C48" s="2" t="s">
        <v>79</v>
      </c>
      <c r="D48" s="2">
        <v>1727023.64</v>
      </c>
    </row>
    <row r="49" spans="2:6" x14ac:dyDescent="0.2">
      <c r="B49" s="3" t="s">
        <v>80</v>
      </c>
      <c r="C49" s="2" t="s">
        <v>81</v>
      </c>
      <c r="D49" s="2">
        <v>51100.76</v>
      </c>
    </row>
    <row r="50" spans="2:6" x14ac:dyDescent="0.2">
      <c r="B50" s="3" t="s">
        <v>82</v>
      </c>
      <c r="C50" s="2" t="s">
        <v>83</v>
      </c>
      <c r="E50" s="2">
        <v>432252.36</v>
      </c>
    </row>
    <row r="51" spans="2:6" x14ac:dyDescent="0.2">
      <c r="B51" s="3" t="s">
        <v>84</v>
      </c>
      <c r="C51" s="2" t="s">
        <v>85</v>
      </c>
      <c r="D51" s="2">
        <v>432252.36</v>
      </c>
    </row>
    <row r="52" spans="2:6" x14ac:dyDescent="0.2">
      <c r="C52" s="4" t="s">
        <v>86</v>
      </c>
      <c r="F52" s="5">
        <f>SUM(F7:F51)</f>
        <v>94289652.290000007</v>
      </c>
    </row>
    <row r="53" spans="2:6" x14ac:dyDescent="0.2">
      <c r="B53" s="3">
        <v>4</v>
      </c>
      <c r="C53" s="2" t="s">
        <v>87</v>
      </c>
    </row>
    <row r="54" spans="2:6" x14ac:dyDescent="0.2">
      <c r="B54" s="3">
        <v>4.0999999999999996</v>
      </c>
      <c r="C54" s="2" t="s">
        <v>88</v>
      </c>
      <c r="F54" s="2">
        <v>35299865.340000004</v>
      </c>
    </row>
    <row r="55" spans="2:6" x14ac:dyDescent="0.2">
      <c r="B55" s="3" t="s">
        <v>89</v>
      </c>
      <c r="C55" s="2" t="s">
        <v>90</v>
      </c>
      <c r="E55" s="2">
        <v>32959897.239999998</v>
      </c>
    </row>
    <row r="56" spans="2:6" x14ac:dyDescent="0.2">
      <c r="B56" s="3" t="s">
        <v>91</v>
      </c>
      <c r="C56" s="2" t="s">
        <v>92</v>
      </c>
      <c r="D56" s="2">
        <v>10198062.210000001</v>
      </c>
    </row>
    <row r="57" spans="2:6" x14ac:dyDescent="0.2">
      <c r="B57" s="3" t="s">
        <v>93</v>
      </c>
      <c r="C57" s="2" t="s">
        <v>94</v>
      </c>
      <c r="D57" s="2">
        <v>22556076.75</v>
      </c>
    </row>
    <row r="58" spans="2:6" x14ac:dyDescent="0.2">
      <c r="B58" s="3" t="s">
        <v>95</v>
      </c>
      <c r="C58" s="2" t="s">
        <v>96</v>
      </c>
      <c r="D58" s="2">
        <v>182342.5</v>
      </c>
    </row>
    <row r="59" spans="2:6" x14ac:dyDescent="0.2">
      <c r="B59" s="3" t="s">
        <v>97</v>
      </c>
      <c r="C59" s="2" t="s">
        <v>83</v>
      </c>
      <c r="D59" s="2">
        <v>23415.78</v>
      </c>
    </row>
    <row r="60" spans="2:6" x14ac:dyDescent="0.2">
      <c r="B60" s="3" t="s">
        <v>98</v>
      </c>
      <c r="C60" s="2" t="s">
        <v>99</v>
      </c>
      <c r="E60" s="2">
        <v>2339968.1</v>
      </c>
    </row>
    <row r="61" spans="2:6" x14ac:dyDescent="0.2">
      <c r="B61" s="3" t="s">
        <v>100</v>
      </c>
      <c r="C61" s="2" t="s">
        <v>101</v>
      </c>
      <c r="D61" s="2">
        <v>1943722.4</v>
      </c>
    </row>
    <row r="62" spans="2:6" x14ac:dyDescent="0.2">
      <c r="B62" s="3" t="s">
        <v>102</v>
      </c>
      <c r="C62" s="2" t="s">
        <v>103</v>
      </c>
      <c r="D62" s="2">
        <v>396245.7</v>
      </c>
    </row>
    <row r="63" spans="2:6" x14ac:dyDescent="0.2">
      <c r="B63" s="3">
        <v>4.2</v>
      </c>
      <c r="C63" s="2" t="s">
        <v>104</v>
      </c>
      <c r="F63" s="2">
        <v>139316.82999999999</v>
      </c>
    </row>
    <row r="64" spans="2:6" x14ac:dyDescent="0.2">
      <c r="B64" s="3" t="s">
        <v>105</v>
      </c>
      <c r="C64" s="2" t="s">
        <v>99</v>
      </c>
      <c r="E64" s="2">
        <v>91722.59</v>
      </c>
    </row>
    <row r="65" spans="2:6" x14ac:dyDescent="0.2">
      <c r="B65" s="3" t="s">
        <v>106</v>
      </c>
      <c r="C65" s="2" t="s">
        <v>99</v>
      </c>
      <c r="D65" s="2">
        <v>91722.59</v>
      </c>
    </row>
    <row r="66" spans="2:6" x14ac:dyDescent="0.2">
      <c r="B66" s="3" t="s">
        <v>107</v>
      </c>
      <c r="C66" s="2" t="s">
        <v>108</v>
      </c>
      <c r="E66" s="2">
        <v>4033.12</v>
      </c>
    </row>
    <row r="67" spans="2:6" x14ac:dyDescent="0.2">
      <c r="B67" s="3" t="s">
        <v>109</v>
      </c>
      <c r="C67" s="2" t="s">
        <v>110</v>
      </c>
      <c r="D67" s="2">
        <v>4033.12</v>
      </c>
    </row>
    <row r="68" spans="2:6" x14ac:dyDescent="0.2">
      <c r="B68" s="3" t="s">
        <v>111</v>
      </c>
      <c r="C68" s="2" t="s">
        <v>112</v>
      </c>
      <c r="E68" s="2">
        <v>43561.120000000003</v>
      </c>
    </row>
    <row r="69" spans="2:6" x14ac:dyDescent="0.2">
      <c r="B69" s="3" t="s">
        <v>113</v>
      </c>
      <c r="C69" s="2" t="s">
        <v>112</v>
      </c>
      <c r="D69" s="2">
        <v>43561.120000000003</v>
      </c>
    </row>
    <row r="70" spans="2:6" x14ac:dyDescent="0.2">
      <c r="B70" s="3">
        <v>4.3</v>
      </c>
      <c r="C70" s="2" t="s">
        <v>114</v>
      </c>
      <c r="F70" s="2">
        <v>93502.16</v>
      </c>
    </row>
    <row r="71" spans="2:6" x14ac:dyDescent="0.2">
      <c r="B71" s="3" t="s">
        <v>115</v>
      </c>
      <c r="C71" s="2" t="s">
        <v>47</v>
      </c>
      <c r="E71" s="2">
        <v>92470.11</v>
      </c>
    </row>
    <row r="72" spans="2:6" x14ac:dyDescent="0.2">
      <c r="B72" s="3" t="s">
        <v>116</v>
      </c>
      <c r="C72" s="2" t="s">
        <v>47</v>
      </c>
      <c r="D72" s="2">
        <v>92470.11</v>
      </c>
    </row>
    <row r="73" spans="2:6" x14ac:dyDescent="0.2">
      <c r="B73" s="3" t="s">
        <v>117</v>
      </c>
      <c r="C73" s="2" t="s">
        <v>50</v>
      </c>
      <c r="E73" s="2">
        <v>0</v>
      </c>
    </row>
    <row r="74" spans="2:6" x14ac:dyDescent="0.2">
      <c r="B74" s="3" t="s">
        <v>118</v>
      </c>
      <c r="C74" s="2" t="s">
        <v>52</v>
      </c>
      <c r="D74" s="2">
        <v>0</v>
      </c>
    </row>
    <row r="75" spans="2:6" x14ac:dyDescent="0.2">
      <c r="B75" s="3" t="s">
        <v>119</v>
      </c>
      <c r="C75" s="2" t="s">
        <v>120</v>
      </c>
      <c r="E75" s="2">
        <v>1032.05</v>
      </c>
    </row>
    <row r="76" spans="2:6" x14ac:dyDescent="0.2">
      <c r="B76" s="3" t="s">
        <v>121</v>
      </c>
      <c r="C76" s="2" t="s">
        <v>120</v>
      </c>
      <c r="D76" s="2">
        <v>1032.05</v>
      </c>
    </row>
    <row r="77" spans="2:6" x14ac:dyDescent="0.2">
      <c r="B77" s="3">
        <v>4.4000000000000004</v>
      </c>
      <c r="C77" s="2" t="s">
        <v>122</v>
      </c>
      <c r="F77" s="2">
        <v>17689493.350000001</v>
      </c>
    </row>
    <row r="78" spans="2:6" x14ac:dyDescent="0.2">
      <c r="B78" s="3" t="s">
        <v>123</v>
      </c>
      <c r="C78" s="2" t="s">
        <v>124</v>
      </c>
      <c r="E78" s="2">
        <v>557811.69999999995</v>
      </c>
    </row>
    <row r="79" spans="2:6" x14ac:dyDescent="0.2">
      <c r="B79" s="3" t="s">
        <v>125</v>
      </c>
      <c r="C79" s="2" t="s">
        <v>124</v>
      </c>
      <c r="D79" s="2">
        <v>557811.69999999995</v>
      </c>
    </row>
    <row r="80" spans="2:6" x14ac:dyDescent="0.2">
      <c r="B80" s="3" t="s">
        <v>126</v>
      </c>
      <c r="C80" s="2" t="s">
        <v>127</v>
      </c>
      <c r="E80" s="2">
        <v>16812879.559999999</v>
      </c>
    </row>
    <row r="81" spans="2:6" x14ac:dyDescent="0.2">
      <c r="B81" s="3" t="s">
        <v>128</v>
      </c>
      <c r="C81" s="2" t="s">
        <v>129</v>
      </c>
      <c r="D81" s="2">
        <v>9321.66</v>
      </c>
    </row>
    <row r="82" spans="2:6" x14ac:dyDescent="0.2">
      <c r="B82" s="3" t="s">
        <v>130</v>
      </c>
      <c r="C82" s="2" t="s">
        <v>131</v>
      </c>
      <c r="D82" s="2">
        <v>12181498.24</v>
      </c>
    </row>
    <row r="83" spans="2:6" x14ac:dyDescent="0.2">
      <c r="B83" s="3" t="s">
        <v>132</v>
      </c>
      <c r="C83" s="2" t="s">
        <v>133</v>
      </c>
      <c r="D83" s="2">
        <v>156057.76999999999</v>
      </c>
    </row>
    <row r="84" spans="2:6" x14ac:dyDescent="0.2">
      <c r="B84" s="3" t="s">
        <v>134</v>
      </c>
      <c r="C84" s="2" t="s">
        <v>135</v>
      </c>
      <c r="D84" s="2">
        <v>4466001.8899999997</v>
      </c>
    </row>
    <row r="85" spans="2:6" x14ac:dyDescent="0.2">
      <c r="B85" s="3" t="s">
        <v>136</v>
      </c>
      <c r="C85" s="2" t="s">
        <v>137</v>
      </c>
      <c r="E85" s="2">
        <v>255935.13</v>
      </c>
    </row>
    <row r="86" spans="2:6" x14ac:dyDescent="0.2">
      <c r="B86" s="3" t="s">
        <v>138</v>
      </c>
      <c r="C86" s="2" t="s">
        <v>137</v>
      </c>
      <c r="D86" s="2">
        <v>255935.13</v>
      </c>
    </row>
    <row r="87" spans="2:6" x14ac:dyDescent="0.2">
      <c r="B87" s="3" t="s">
        <v>139</v>
      </c>
      <c r="C87" s="2" t="s">
        <v>140</v>
      </c>
      <c r="E87" s="2">
        <v>57899.1</v>
      </c>
    </row>
    <row r="88" spans="2:6" x14ac:dyDescent="0.2">
      <c r="B88" s="3" t="s">
        <v>141</v>
      </c>
      <c r="C88" s="2" t="s">
        <v>142</v>
      </c>
      <c r="D88" s="2">
        <v>57899.1</v>
      </c>
    </row>
    <row r="89" spans="2:6" x14ac:dyDescent="0.2">
      <c r="B89" s="3" t="s">
        <v>143</v>
      </c>
      <c r="C89" s="2" t="s">
        <v>144</v>
      </c>
      <c r="E89" s="2">
        <v>4967.8599999999997</v>
      </c>
    </row>
    <row r="90" spans="2:6" x14ac:dyDescent="0.2">
      <c r="B90" s="3" t="s">
        <v>145</v>
      </c>
      <c r="C90" s="2" t="s">
        <v>144</v>
      </c>
      <c r="D90" s="2">
        <v>4967.8599999999997</v>
      </c>
    </row>
    <row r="91" spans="2:6" x14ac:dyDescent="0.2">
      <c r="B91" s="3">
        <v>4.5</v>
      </c>
      <c r="C91" s="2" t="s">
        <v>146</v>
      </c>
      <c r="F91" s="2">
        <v>28688839.52</v>
      </c>
    </row>
    <row r="92" spans="2:6" x14ac:dyDescent="0.2">
      <c r="B92" s="3" t="s">
        <v>147</v>
      </c>
      <c r="C92" s="2" t="s">
        <v>148</v>
      </c>
      <c r="E92" s="2">
        <v>12496238.98</v>
      </c>
    </row>
    <row r="93" spans="2:6" x14ac:dyDescent="0.2">
      <c r="B93" s="3" t="s">
        <v>149</v>
      </c>
      <c r="C93" s="2" t="s">
        <v>150</v>
      </c>
      <c r="D93" s="2">
        <v>8660008.6699999999</v>
      </c>
    </row>
    <row r="94" spans="2:6" x14ac:dyDescent="0.2">
      <c r="B94" s="3" t="s">
        <v>151</v>
      </c>
      <c r="C94" s="2" t="s">
        <v>152</v>
      </c>
      <c r="D94" s="2">
        <v>1236815.94</v>
      </c>
    </row>
    <row r="95" spans="2:6" x14ac:dyDescent="0.2">
      <c r="B95" s="3" t="s">
        <v>153</v>
      </c>
      <c r="C95" s="2" t="s">
        <v>154</v>
      </c>
      <c r="D95" s="2">
        <v>1025390.28</v>
      </c>
    </row>
    <row r="96" spans="2:6" x14ac:dyDescent="0.2">
      <c r="B96" s="3" t="s">
        <v>155</v>
      </c>
      <c r="C96" s="2" t="s">
        <v>156</v>
      </c>
      <c r="D96" s="2">
        <v>385728.32</v>
      </c>
    </row>
    <row r="97" spans="2:5" x14ac:dyDescent="0.2">
      <c r="B97" s="3" t="s">
        <v>157</v>
      </c>
      <c r="C97" s="2" t="s">
        <v>158</v>
      </c>
      <c r="D97" s="2">
        <v>633051.68000000005</v>
      </c>
    </row>
    <row r="98" spans="2:5" x14ac:dyDescent="0.2">
      <c r="B98" s="3" t="s">
        <v>159</v>
      </c>
      <c r="C98" s="2" t="s">
        <v>83</v>
      </c>
      <c r="D98" s="2">
        <v>555244.09</v>
      </c>
    </row>
    <row r="99" spans="2:5" x14ac:dyDescent="0.2">
      <c r="B99" s="3" t="s">
        <v>160</v>
      </c>
      <c r="C99" s="2" t="s">
        <v>161</v>
      </c>
      <c r="E99" s="2">
        <v>557981.30000000005</v>
      </c>
    </row>
    <row r="100" spans="2:5" x14ac:dyDescent="0.2">
      <c r="B100" s="3" t="s">
        <v>162</v>
      </c>
      <c r="C100" s="2" t="s">
        <v>163</v>
      </c>
      <c r="D100" s="2">
        <v>123784.99</v>
      </c>
    </row>
    <row r="101" spans="2:5" x14ac:dyDescent="0.2">
      <c r="B101" s="3" t="s">
        <v>164</v>
      </c>
      <c r="C101" s="2" t="s">
        <v>165</v>
      </c>
      <c r="D101" s="2">
        <v>434196.31</v>
      </c>
    </row>
    <row r="102" spans="2:5" x14ac:dyDescent="0.2">
      <c r="B102" s="3" t="s">
        <v>166</v>
      </c>
      <c r="C102" s="2" t="s">
        <v>167</v>
      </c>
      <c r="E102" s="2">
        <v>5585886.8600000003</v>
      </c>
    </row>
    <row r="103" spans="2:5" x14ac:dyDescent="0.2">
      <c r="B103" s="3" t="s">
        <v>168</v>
      </c>
      <c r="C103" s="2" t="s">
        <v>169</v>
      </c>
      <c r="D103" s="2">
        <v>1117997.21</v>
      </c>
    </row>
    <row r="104" spans="2:5" x14ac:dyDescent="0.2">
      <c r="B104" s="3" t="s">
        <v>170</v>
      </c>
      <c r="C104" s="2" t="s">
        <v>171</v>
      </c>
      <c r="D104" s="2">
        <v>591601.16</v>
      </c>
    </row>
    <row r="105" spans="2:5" x14ac:dyDescent="0.2">
      <c r="B105" s="3" t="s">
        <v>172</v>
      </c>
      <c r="C105" s="2" t="s">
        <v>173</v>
      </c>
      <c r="D105" s="2">
        <v>774961.91</v>
      </c>
    </row>
    <row r="106" spans="2:5" x14ac:dyDescent="0.2">
      <c r="B106" s="3" t="s">
        <v>174</v>
      </c>
      <c r="C106" s="2" t="s">
        <v>175</v>
      </c>
      <c r="D106" s="2">
        <v>519125.67</v>
      </c>
    </row>
    <row r="107" spans="2:5" x14ac:dyDescent="0.2">
      <c r="B107" s="3" t="s">
        <v>176</v>
      </c>
      <c r="C107" s="2" t="s">
        <v>71</v>
      </c>
      <c r="D107" s="2">
        <v>1019325.12</v>
      </c>
    </row>
    <row r="108" spans="2:5" x14ac:dyDescent="0.2">
      <c r="B108" s="3" t="s">
        <v>177</v>
      </c>
      <c r="C108" s="2" t="s">
        <v>61</v>
      </c>
      <c r="D108" s="2">
        <v>1562875.79</v>
      </c>
    </row>
    <row r="109" spans="2:5" x14ac:dyDescent="0.2">
      <c r="B109" s="3" t="s">
        <v>178</v>
      </c>
      <c r="C109" s="2" t="s">
        <v>179</v>
      </c>
      <c r="E109" s="2">
        <v>4913634.33</v>
      </c>
    </row>
    <row r="110" spans="2:5" x14ac:dyDescent="0.2">
      <c r="B110" s="3" t="s">
        <v>180</v>
      </c>
      <c r="C110" s="2" t="s">
        <v>181</v>
      </c>
      <c r="D110" s="2">
        <v>2755.75</v>
      </c>
    </row>
    <row r="111" spans="2:5" x14ac:dyDescent="0.2">
      <c r="B111" s="3" t="s">
        <v>182</v>
      </c>
      <c r="C111" s="2" t="s">
        <v>183</v>
      </c>
      <c r="D111" s="2">
        <v>345658.81</v>
      </c>
    </row>
    <row r="112" spans="2:5" x14ac:dyDescent="0.2">
      <c r="B112" s="3" t="s">
        <v>184</v>
      </c>
      <c r="C112" s="2" t="s">
        <v>185</v>
      </c>
      <c r="D112" s="2">
        <v>757980.67</v>
      </c>
    </row>
    <row r="113" spans="2:6" x14ac:dyDescent="0.2">
      <c r="B113" s="3" t="s">
        <v>186</v>
      </c>
      <c r="C113" s="2" t="s">
        <v>187</v>
      </c>
      <c r="D113" s="2">
        <v>3762214.26</v>
      </c>
    </row>
    <row r="114" spans="2:6" x14ac:dyDescent="0.2">
      <c r="B114" s="3" t="s">
        <v>188</v>
      </c>
      <c r="C114" s="2" t="s">
        <v>189</v>
      </c>
      <c r="D114" s="2">
        <v>45024.84</v>
      </c>
    </row>
    <row r="115" spans="2:6" x14ac:dyDescent="0.2">
      <c r="B115" s="3" t="s">
        <v>190</v>
      </c>
      <c r="C115" s="2" t="s">
        <v>191</v>
      </c>
      <c r="E115" s="2">
        <v>1089202.81</v>
      </c>
    </row>
    <row r="116" spans="2:6" x14ac:dyDescent="0.2">
      <c r="B116" s="3" t="s">
        <v>192</v>
      </c>
      <c r="C116" s="2" t="s">
        <v>193</v>
      </c>
      <c r="D116" s="2">
        <v>356271.62</v>
      </c>
    </row>
    <row r="117" spans="2:6" x14ac:dyDescent="0.2">
      <c r="B117" s="3" t="s">
        <v>194</v>
      </c>
      <c r="C117" s="2" t="s">
        <v>195</v>
      </c>
      <c r="D117" s="2">
        <v>170896.1</v>
      </c>
    </row>
    <row r="118" spans="2:6" x14ac:dyDescent="0.2">
      <c r="B118" s="3" t="s">
        <v>196</v>
      </c>
      <c r="C118" s="2" t="s">
        <v>197</v>
      </c>
      <c r="D118" s="2">
        <v>561685.17000000004</v>
      </c>
    </row>
    <row r="119" spans="2:6" x14ac:dyDescent="0.2">
      <c r="B119" s="3" t="s">
        <v>198</v>
      </c>
      <c r="C119" s="2" t="s">
        <v>199</v>
      </c>
      <c r="D119" s="2">
        <v>349.92</v>
      </c>
    </row>
    <row r="120" spans="2:6" x14ac:dyDescent="0.2">
      <c r="B120" s="3" t="s">
        <v>200</v>
      </c>
      <c r="C120" s="2" t="s">
        <v>201</v>
      </c>
      <c r="E120" s="2">
        <v>810377.32</v>
      </c>
    </row>
    <row r="121" spans="2:6" x14ac:dyDescent="0.2">
      <c r="B121" s="3" t="s">
        <v>202</v>
      </c>
      <c r="C121" s="2" t="s">
        <v>203</v>
      </c>
      <c r="D121" s="2">
        <v>325183.43</v>
      </c>
    </row>
    <row r="122" spans="2:6" x14ac:dyDescent="0.2">
      <c r="B122" s="3" t="s">
        <v>204</v>
      </c>
      <c r="C122" s="2" t="s">
        <v>205</v>
      </c>
      <c r="D122" s="2">
        <v>485193.89</v>
      </c>
    </row>
    <row r="123" spans="2:6" x14ac:dyDescent="0.2">
      <c r="B123" s="3" t="s">
        <v>206</v>
      </c>
      <c r="C123" s="2" t="s">
        <v>207</v>
      </c>
      <c r="E123" s="2">
        <v>3235517.92</v>
      </c>
    </row>
    <row r="124" spans="2:6" x14ac:dyDescent="0.2">
      <c r="B124" s="3" t="s">
        <v>208</v>
      </c>
      <c r="C124" s="2" t="s">
        <v>209</v>
      </c>
      <c r="D124" s="2">
        <v>570596.12</v>
      </c>
    </row>
    <row r="125" spans="2:6" x14ac:dyDescent="0.2">
      <c r="B125" s="3" t="s">
        <v>210</v>
      </c>
      <c r="C125" s="2" t="s">
        <v>211</v>
      </c>
      <c r="D125" s="2">
        <v>577119.47</v>
      </c>
    </row>
    <row r="126" spans="2:6" x14ac:dyDescent="0.2">
      <c r="B126" s="3" t="s">
        <v>212</v>
      </c>
      <c r="C126" s="2" t="s">
        <v>83</v>
      </c>
      <c r="D126" s="2">
        <v>2087802.33</v>
      </c>
    </row>
    <row r="127" spans="2:6" x14ac:dyDescent="0.2">
      <c r="B127" s="3">
        <v>4.5999999999999996</v>
      </c>
      <c r="C127" s="2" t="s">
        <v>213</v>
      </c>
      <c r="F127" s="2">
        <v>15368.29</v>
      </c>
    </row>
    <row r="128" spans="2:6" x14ac:dyDescent="0.2">
      <c r="B128" s="3" t="s">
        <v>214</v>
      </c>
      <c r="C128" s="2" t="s">
        <v>42</v>
      </c>
      <c r="E128" s="2">
        <v>15368.29</v>
      </c>
    </row>
    <row r="129" spans="2:6" x14ac:dyDescent="0.2">
      <c r="B129" s="3" t="s">
        <v>215</v>
      </c>
      <c r="C129" s="2" t="s">
        <v>42</v>
      </c>
      <c r="D129" s="2">
        <v>15368.29</v>
      </c>
    </row>
    <row r="130" spans="2:6" x14ac:dyDescent="0.2">
      <c r="B130" s="3">
        <v>4.7</v>
      </c>
      <c r="C130" s="2" t="s">
        <v>216</v>
      </c>
      <c r="F130" s="2">
        <v>1422559.61</v>
      </c>
    </row>
    <row r="131" spans="2:6" x14ac:dyDescent="0.2">
      <c r="B131" s="3" t="s">
        <v>217</v>
      </c>
      <c r="C131" s="2" t="s">
        <v>218</v>
      </c>
      <c r="E131" s="2">
        <v>4</v>
      </c>
    </row>
    <row r="132" spans="2:6" x14ac:dyDescent="0.2">
      <c r="B132" s="3" t="s">
        <v>219</v>
      </c>
      <c r="C132" s="2" t="s">
        <v>220</v>
      </c>
      <c r="D132" s="2">
        <v>4</v>
      </c>
    </row>
    <row r="133" spans="2:6" x14ac:dyDescent="0.2">
      <c r="B133" s="3" t="s">
        <v>221</v>
      </c>
      <c r="C133" s="2" t="s">
        <v>222</v>
      </c>
      <c r="E133" s="2">
        <v>1422555.61</v>
      </c>
    </row>
    <row r="134" spans="2:6" x14ac:dyDescent="0.2">
      <c r="B134" s="3" t="s">
        <v>223</v>
      </c>
      <c r="C134" s="2" t="s">
        <v>222</v>
      </c>
      <c r="D134" s="2">
        <v>1422555.61</v>
      </c>
    </row>
    <row r="135" spans="2:6" x14ac:dyDescent="0.2">
      <c r="B135" s="3" t="s">
        <v>224</v>
      </c>
      <c r="C135" s="2" t="s">
        <v>83</v>
      </c>
      <c r="E135" s="2">
        <v>0</v>
      </c>
    </row>
    <row r="136" spans="2:6" x14ac:dyDescent="0.2">
      <c r="B136" s="3" t="s">
        <v>225</v>
      </c>
      <c r="C136" s="2" t="s">
        <v>226</v>
      </c>
      <c r="D136" s="2">
        <v>0</v>
      </c>
    </row>
    <row r="137" spans="2:6" x14ac:dyDescent="0.2">
      <c r="B137" s="3">
        <v>4.8</v>
      </c>
      <c r="C137" s="2" t="s">
        <v>227</v>
      </c>
      <c r="F137" s="2">
        <v>3966006.33</v>
      </c>
    </row>
    <row r="138" spans="2:6" x14ac:dyDescent="0.2">
      <c r="B138" s="3" t="s">
        <v>228</v>
      </c>
      <c r="C138" s="2" t="s">
        <v>229</v>
      </c>
      <c r="E138" s="2">
        <v>1641106.07</v>
      </c>
    </row>
    <row r="139" spans="2:6" x14ac:dyDescent="0.2">
      <c r="B139" s="3" t="s">
        <v>230</v>
      </c>
      <c r="C139" s="2" t="s">
        <v>229</v>
      </c>
      <c r="D139" s="2">
        <v>1641106.07</v>
      </c>
    </row>
    <row r="140" spans="2:6" x14ac:dyDescent="0.2">
      <c r="B140" s="3" t="s">
        <v>231</v>
      </c>
      <c r="C140" s="2" t="s">
        <v>232</v>
      </c>
      <c r="E140" s="2">
        <v>2324900.2599999998</v>
      </c>
    </row>
    <row r="141" spans="2:6" x14ac:dyDescent="0.2">
      <c r="B141" s="3" t="s">
        <v>233</v>
      </c>
      <c r="C141" s="2" t="s">
        <v>232</v>
      </c>
      <c r="D141" s="2">
        <v>2324900.2599999998</v>
      </c>
    </row>
    <row r="142" spans="2:6" x14ac:dyDescent="0.2">
      <c r="C142" s="4" t="s">
        <v>234</v>
      </c>
      <c r="D142" s="5"/>
      <c r="E142" s="5"/>
      <c r="F142" s="5">
        <f>SUM(F54:F141)</f>
        <v>87314951.430000007</v>
      </c>
    </row>
    <row r="143" spans="2:6" x14ac:dyDescent="0.2">
      <c r="C143" s="4" t="s">
        <v>235</v>
      </c>
      <c r="D143" s="5"/>
      <c r="E143" s="5"/>
      <c r="F143" s="5">
        <f>+F52-F142</f>
        <v>6974700.8599999994</v>
      </c>
    </row>
    <row r="144" spans="2:6" x14ac:dyDescent="0.2">
      <c r="C144" s="4"/>
      <c r="D144" s="5"/>
      <c r="E144" s="5"/>
    </row>
    <row r="147" spans="3:5" x14ac:dyDescent="0.2">
      <c r="C147" s="6" t="s">
        <v>236</v>
      </c>
      <c r="D147" s="7"/>
      <c r="E147" s="7" t="s">
        <v>237</v>
      </c>
    </row>
    <row r="148" spans="3:5" x14ac:dyDescent="0.2">
      <c r="C148" s="8" t="s">
        <v>238</v>
      </c>
      <c r="D148" s="7"/>
      <c r="E148" s="9" t="s">
        <v>239</v>
      </c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2023-07-10T22:23:10Z</dcterms:created>
  <dcterms:modified xsi:type="dcterms:W3CDTF">2023-07-10T22:23:48Z</dcterms:modified>
</cp:coreProperties>
</file>