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S LOLITA\AÑO 2025\BALANCES\PUBLICACIÓN\JUNIO\"/>
    </mc:Choice>
  </mc:AlternateContent>
  <xr:revisionPtr revIDLastSave="0" documentId="8_{8A6815B4-2C8A-4693-B16F-52B72674D63F}" xr6:coauthVersionLast="47" xr6:coauthVersionMax="47" xr10:uidLastSave="{00000000-0000-0000-0000-000000000000}"/>
  <bookViews>
    <workbookView xWindow="-120" yWindow="-120" windowWidth="20730" windowHeight="11040" xr2:uid="{76653BF7-919E-4CE4-8077-4D48C13D17B0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F50" i="1"/>
  <c r="F140" i="1" s="1"/>
  <c r="I145" i="1" s="1"/>
</calcChain>
</file>

<file path=xl/sharedStrings.xml><?xml version="1.0" encoding="utf-8"?>
<sst xmlns="http://schemas.openxmlformats.org/spreadsheetml/2006/main" count="263" uniqueCount="238">
  <si>
    <t>COOPERATIVA DE AHORRO Y CRÉDITO JARDÍN AZUAYO LTDA.</t>
  </si>
  <si>
    <t>ESTADO DE PÉRDIDAS Y GANANCIAS</t>
  </si>
  <si>
    <t>DEL 01 DE ENERO AL 30 DE JUNIO  DEL 2025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</si>
  <si>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</si>
  <si>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</si>
  <si>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</si>
  <si>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</si>
  <si>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</si>
  <si>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</si>
  <si>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</si>
  <si>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entidades financieras publicas, privadas y del sector financiero popular y solidario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</si>
  <si>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</si>
  <si>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</si>
  <si>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</si>
  <si>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</si>
  <si>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</si>
  <si>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</si>
  <si>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</si>
  <si>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</si>
  <si>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</si>
  <si>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</si>
  <si>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</si>
  <si>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PRODUCTIVO</t>
  </si>
  <si>
    <t>5.1.04.10</t>
  </si>
  <si>
    <t>CARTERA DE CREDITO DE CONSUMO</t>
  </si>
  <si>
    <t>5.1.04.15</t>
  </si>
  <si>
    <t>CARTERA DE CREDITO INMOBILIARIO</t>
  </si>
  <si>
    <t>5.1.04.20</t>
  </si>
  <si>
    <t>CARTERA DE MICROCREDITO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</si>
  <si>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</si>
  <si>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</si>
  <si>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</si>
  <si>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</si>
  <si>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</si>
  <si>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</si>
  <si>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</si>
  <si>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</si>
  <si>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</si>
  <si>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</si>
  <si>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</si>
  <si>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</si>
  <si>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</si>
  <si>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</si>
  <si>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</si>
  <si>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</si>
  <si>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</si>
  <si>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</si>
  <si>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</si>
  <si>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</si>
  <si>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5.3.03.90</t>
  </si>
  <si>
    <t>5.3.04</t>
  </si>
  <si>
    <t>Rendimientos por fideicomiso mercantil</t>
  </si>
  <si>
    <t>5.3.04.01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</si>
  <si>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</si>
  <si>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</si>
  <si>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</si>
  <si>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</si>
  <si>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</si>
  <si>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</si>
  <si>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</si>
  <si>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 OPERACIONALES</t>
  </si>
  <si>
    <t>5.5.03</t>
  </si>
  <si>
    <t>Excedentes o utilidades recibidos por certificados de aportacion</t>
  </si>
  <si>
    <t>5.5.03.01</t>
  </si>
  <si>
    <t>OTROS INGRESOS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</si>
  <si>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</si>
  <si>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</si>
  <si>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</si>
  <si>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</si>
  <si>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</si>
  <si>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</si>
  <si>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</si>
  <si>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</si>
  <si>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</si>
  <si>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</si>
  <si>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</si>
  <si>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</si>
  <si>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</si>
  <si>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</si>
  <si>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</si>
  <si>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</si>
  <si>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</si>
  <si>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</si>
  <si>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</si>
  <si>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</si>
  <si>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</si>
  <si>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</si>
  <si>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</si>
  <si>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</si>
  <si>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</si>
  <si>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4.1.01.45</t>
  </si>
  <si>
    <t>Depósitos restringidos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</si>
  <si>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</si>
  <si>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</si>
  <si>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</si>
  <si>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</si>
  <si>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</si>
  <si>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</si>
  <si>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</si>
  <si>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4.1.04</t>
  </si>
  <si>
    <t>Valores en circulacion</t>
  </si>
  <si>
    <t>4.1.04.10</t>
  </si>
  <si>
    <t>Obligaciones</t>
  </si>
  <si>
    <t>COMISIONES CAUSADAS</t>
  </si>
  <si>
    <t>4.2.01</t>
  </si>
  <si>
    <t>4.2.01.01</t>
  </si>
  <si>
    <t>4.2.01.05</t>
  </si>
  <si>
    <t>Emisión de Obligaciones</t>
  </si>
  <si>
    <t>4.2.05</t>
  </si>
  <si>
    <t>Servicios fiduciarios</t>
  </si>
  <si>
    <t>4.2.05.01</t>
  </si>
  <si>
    <t>Servicios Fiduciarios</t>
  </si>
  <si>
    <t>4.2.90</t>
  </si>
  <si>
    <t>VARIAS</t>
  </si>
  <si>
    <t>4.2.90.01</t>
  </si>
  <si>
    <t>PERDIDAS FINANCIERAS</t>
  </si>
  <si>
    <t>4.3.02</t>
  </si>
  <si>
    <t>4.3.02.01</t>
  </si>
  <si>
    <t>4.3.03</t>
  </si>
  <si>
    <t>4.3.03.05</t>
  </si>
  <si>
    <t>En venta de inversiones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</si>
  <si>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</si>
  <si>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</si>
  <si>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</si>
  <si>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</si>
  <si>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</si>
  <si>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</si>
  <si>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</si>
  <si>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PRODUCTIVO</t>
  </si>
  <si>
    <t>4.4.02.20</t>
  </si>
  <si>
    <t>CREDITO DE CONSUMO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</si>
  <si>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</si>
  <si>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</si>
  <si>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</si>
  <si>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</si>
  <si>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</si>
  <si>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</si>
  <si>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</si>
  <si>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</si>
  <si>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</si>
  <si>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</si>
  <si>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</si>
  <si>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</si>
  <si>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</si>
  <si>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</si>
  <si>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</si>
  <si>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</si>
  <si>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</si>
  <si>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</si>
  <si>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</si>
  <si>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</si>
  <si>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</si>
  <si>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</si>
  <si>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</si>
  <si>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</si>
  <si>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</si>
  <si>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</si>
  <si>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</si>
  <si>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</si>
  <si>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</si>
  <si>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</si>
  <si>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</si>
  <si>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Consejos</t>
  </si>
  <si>
    <t>4.5.02.10</t>
  </si>
  <si>
    <t>Honorarios profesionales</t>
  </si>
  <si>
    <t>4.5.03</t>
  </si>
  <si>
    <t>Servicios varios</t>
  </si>
  <si>
    <t>4.5.03.05</t>
  </si>
  <si>
    <t>Movilización, fletes y embalajes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</si>
  <si>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</si>
  <si>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</si>
  <si>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</si>
  <si>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</si>
  <si>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</si>
  <si>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</si>
  <si>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</si>
  <si>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</si>
  <si>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</si>
  <si>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</si>
  <si>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</si>
  <si>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</si>
  <si>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</si>
  <si>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</si>
  <si>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</si>
  <si>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</si>
  <si>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</si>
  <si>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</si>
  <si>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</si>
  <si>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</si>
  <si>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</si>
  <si>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Otros impuestos y contribuciones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</si>
  <si>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</si>
  <si>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</si>
  <si>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</si>
  <si>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</si>
  <si>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</si>
  <si>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</si>
  <si>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</si>
  <si>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</si>
  <si>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</si>
  <si>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</si>
  <si>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</si>
  <si>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</si>
  <si>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</si>
  <si>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</si>
  <si>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</si>
  <si>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</si>
  <si>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</si>
  <si>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</si>
  <si>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</si>
  <si>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</si>
  <si>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</si>
  <si>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</si>
  <si>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</si>
  <si>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</si>
  <si>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</si>
  <si>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</si>
  <si>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</si>
  <si>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</si>
  <si>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4.7.03</t>
  </si>
  <si>
    <t>Intereses y comisiones devengados en ejercicios anteriores</t>
  </si>
  <si>
    <t>4.7.03.01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</si>
  <si>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</si>
  <si>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</si>
  <si>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</si>
  <si>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</si>
  <si>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</si>
  <si>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</si>
  <si>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</si>
  <si>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</si>
  <si>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</si>
  <si>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RESUL. MAYO</t>
  </si>
  <si>
    <t>JUNIO</t>
  </si>
  <si>
    <t>OK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</si>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</sst>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4" fontId="3" fillId="0" borderId="0" xfId="1" applyNumberFormat="1" applyFont="1"/>
    <xf numFmtId="164" fontId="4" fillId="0" borderId="0" xfId="1" applyNumberFormat="1" applyFont="1"/>
  </cellXfs>
  <cellStyles count="2">
    <cellStyle name="Normal" xfId="0" builtinId="0"/>
    <cellStyle name="Normal 3" xfId="1" xr:uid="{F2C57D97-D12D-4D4C-A751-3F4D2F72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8012-08CD-4EA6-B427-AA8FAE4E478F}">
  <dimension ref="B1:J148"/>
  <sheetViews>
    <sheetView tabSelected="1" topLeftCell="A9" workbookViewId="0">
      <selection activeCell="B1" sqref="B1:F3"/>
    </sheetView>
  </sheetViews>
  <sheetFormatPr baseColWidth="10" defaultRowHeight="12.75" x14ac:dyDescent="0.2"/>
  <cols>
    <col min="1" max="1" width="4.28515625" style="3" customWidth="1"/>
    <col min="2" max="2" width="11.42578125" style="3"/>
    <col min="3" max="3" width="36.85546875" style="2" customWidth="1"/>
    <col min="4" max="5" width="11.5703125" style="2" bestFit="1" customWidth="1"/>
    <col min="6" max="6" width="13.7109375" style="2" bestFit="1" customWidth="1"/>
    <col min="7" max="7" width="12.140625" style="2" bestFit="1" customWidth="1"/>
    <col min="8" max="9" width="11.42578125" style="2"/>
    <col min="10" max="16384" width="11.42578125" style="3"/>
  </cols>
  <sheetData>
    <row r="1" spans="2:6" ht="15.75" x14ac:dyDescent="0.25">
      <c r="B1" s="1" t="s">
        <v>0</v>
      </c>
      <c r="C1" s="1"/>
      <c r="D1" s="1"/>
      <c r="E1" s="1"/>
      <c r="F1" s="1"/>
    </row>
    <row r="2" spans="2:6" ht="15.75" x14ac:dyDescent="0.25">
      <c r="B2" s="1" t="s">
        <v>1</v>
      </c>
      <c r="C2" s="1"/>
      <c r="D2" s="1"/>
      <c r="E2" s="1"/>
      <c r="F2" s="1"/>
    </row>
    <row r="3" spans="2:6" ht="15.75" x14ac:dyDescent="0.25">
      <c r="B3" s="1" t="s">
        <v>2</v>
      </c>
      <c r="C3" s="1"/>
      <c r="D3" s="1"/>
      <c r="E3" s="1"/>
      <c r="F3" s="1"/>
    </row>
    <row r="5" spans="2:6" x14ac:dyDescent="0.2">
      <c r="B5" s="3" t="s">
        <v>3</v>
      </c>
      <c r="C5" s="2" t="s">
        <v>4</v>
      </c>
    </row>
    <row r="6" spans="2:6" x14ac:dyDescent="0.2">
      <c r="B6" s="3">
        <v>5</v>
      </c>
      <c r="C6" s="2" t="s">
        <v>5</v>
      </c>
    </row>
    <row r="7" spans="2:6" x14ac:dyDescent="0.2">
      <c r="B7" s="3">
        <v>5.0999999999999996</v>
      </c>
      <c r="C7" s="2" t="s">
        <v>6</v>
      </c>
      <c r="F7" s="2">
        <v>98385443.969999999</v>
      </c>
    </row>
    <row r="8" spans="2:6" x14ac:dyDescent="0.2">
      <c r="B8" s="3" t="s">
        <v>7</v>
      </c>
      <c r="C8" s="2" t="s">
        <v>8</v>
      </c>
      <c r="E8" s="2">
        <v>5364497.79</v>
      </c>
    </row>
    <row r="9" spans="2:6" x14ac:dyDescent="0.2">
      <c r="B9" s="3" t="s">
        <v>9</v>
      </c>
      <c r="C9" s="2" t="s">
        <v>10</v>
      </c>
      <c r="D9" s="2">
        <v>5364497.79</v>
      </c>
    </row>
    <row r="10" spans="2:6" x14ac:dyDescent="0.2">
      <c r="B10" s="3" t="s">
        <v>11</v>
      </c>
      <c r="C10" s="2" t="s">
        <v>12</v>
      </c>
      <c r="E10" s="2">
        <v>5229703.78</v>
      </c>
    </row>
    <row r="11" spans="2:6" x14ac:dyDescent="0.2">
      <c r="B11" s="3" t="s">
        <v>13</v>
      </c>
      <c r="C11" s="2" t="s">
        <v>14</v>
      </c>
      <c r="D11" s="2">
        <v>5184871.0199999996</v>
      </c>
    </row>
    <row r="12" spans="2:6" x14ac:dyDescent="0.2">
      <c r="B12" s="3" t="s">
        <v>15</v>
      </c>
      <c r="C12" s="2" t="s">
        <v>16</v>
      </c>
      <c r="D12" s="2">
        <v>20836.03</v>
      </c>
    </row>
    <row r="13" spans="2:6" x14ac:dyDescent="0.2">
      <c r="B13" s="3" t="s">
        <v>17</v>
      </c>
      <c r="C13" s="2" t="s">
        <v>18</v>
      </c>
      <c r="D13" s="2">
        <v>23996.73</v>
      </c>
    </row>
    <row r="14" spans="2:6" x14ac:dyDescent="0.2">
      <c r="B14" s="3" t="s">
        <v>19</v>
      </c>
      <c r="C14" s="2" t="s">
        <v>20</v>
      </c>
      <c r="E14" s="2">
        <v>87791242.400000006</v>
      </c>
    </row>
    <row r="15" spans="2:6" x14ac:dyDescent="0.2">
      <c r="B15" s="3" t="s">
        <v>21</v>
      </c>
      <c r="C15" s="2" t="s">
        <v>22</v>
      </c>
      <c r="D15" s="2">
        <v>533359.31999999995</v>
      </c>
    </row>
    <row r="16" spans="2:6" x14ac:dyDescent="0.2">
      <c r="B16" s="3" t="s">
        <v>23</v>
      </c>
      <c r="C16" s="2" t="s">
        <v>24</v>
      </c>
      <c r="D16" s="2">
        <v>61871917.07</v>
      </c>
    </row>
    <row r="17" spans="2:6" x14ac:dyDescent="0.2">
      <c r="B17" s="3" t="s">
        <v>25</v>
      </c>
      <c r="C17" s="2" t="s">
        <v>26</v>
      </c>
      <c r="D17" s="2">
        <v>2105437.23</v>
      </c>
    </row>
    <row r="18" spans="2:6" x14ac:dyDescent="0.2">
      <c r="B18" s="3" t="s">
        <v>27</v>
      </c>
      <c r="C18" s="2" t="s">
        <v>28</v>
      </c>
      <c r="D18" s="2">
        <v>17816546.5</v>
      </c>
    </row>
    <row r="19" spans="2:6" x14ac:dyDescent="0.2">
      <c r="B19" s="3" t="s">
        <v>29</v>
      </c>
      <c r="C19" s="2" t="s">
        <v>30</v>
      </c>
      <c r="D19" s="2">
        <v>2094875.35</v>
      </c>
    </row>
    <row r="20" spans="2:6" x14ac:dyDescent="0.2">
      <c r="B20" s="3" t="s">
        <v>31</v>
      </c>
      <c r="C20" s="2" t="s">
        <v>32</v>
      </c>
      <c r="D20" s="2">
        <v>1327524.19</v>
      </c>
    </row>
    <row r="21" spans="2:6" x14ac:dyDescent="0.2">
      <c r="B21" s="3" t="s">
        <v>33</v>
      </c>
      <c r="C21" s="2" t="s">
        <v>34</v>
      </c>
      <c r="D21" s="2">
        <v>2041582.74</v>
      </c>
    </row>
    <row r="22" spans="2:6" x14ac:dyDescent="0.2">
      <c r="B22" s="3">
        <v>5.2</v>
      </c>
      <c r="C22" s="2" t="s">
        <v>35</v>
      </c>
      <c r="F22" s="2">
        <v>843676.59</v>
      </c>
    </row>
    <row r="23" spans="2:6" x14ac:dyDescent="0.2">
      <c r="B23" s="3" t="s">
        <v>36</v>
      </c>
      <c r="C23" s="2" t="s">
        <v>37</v>
      </c>
      <c r="E23" s="2">
        <v>10445.58</v>
      </c>
    </row>
    <row r="24" spans="2:6" x14ac:dyDescent="0.2">
      <c r="B24" s="3" t="s">
        <v>38</v>
      </c>
      <c r="C24" s="2" t="s">
        <v>37</v>
      </c>
      <c r="D24" s="2">
        <v>10445.58</v>
      </c>
    </row>
    <row r="25" spans="2:6" x14ac:dyDescent="0.2">
      <c r="B25" s="3" t="s">
        <v>39</v>
      </c>
      <c r="C25" s="2" t="s">
        <v>40</v>
      </c>
      <c r="E25" s="2">
        <v>833231.01</v>
      </c>
    </row>
    <row r="26" spans="2:6" x14ac:dyDescent="0.2">
      <c r="B26" s="3" t="s">
        <v>41</v>
      </c>
      <c r="C26" s="2" t="s">
        <v>42</v>
      </c>
      <c r="D26" s="2">
        <v>833231.01</v>
      </c>
    </row>
    <row r="27" spans="2:6" x14ac:dyDescent="0.2">
      <c r="B27" s="3">
        <v>5.3</v>
      </c>
      <c r="C27" s="2" t="s">
        <v>43</v>
      </c>
      <c r="F27" s="2">
        <v>1895715.4</v>
      </c>
    </row>
    <row r="28" spans="2:6" x14ac:dyDescent="0.2">
      <c r="B28" s="3" t="s">
        <v>44</v>
      </c>
      <c r="C28" s="2" t="s">
        <v>45</v>
      </c>
      <c r="E28" s="2">
        <v>354180.7</v>
      </c>
    </row>
    <row r="29" spans="2:6" x14ac:dyDescent="0.2">
      <c r="B29" s="3" t="s">
        <v>46</v>
      </c>
      <c r="C29" s="2" t="s">
        <v>45</v>
      </c>
      <c r="D29" s="2">
        <v>354180.7</v>
      </c>
    </row>
    <row r="30" spans="2:6" x14ac:dyDescent="0.2">
      <c r="B30" s="3" t="s">
        <v>47</v>
      </c>
      <c r="C30" s="2" t="s">
        <v>48</v>
      </c>
      <c r="E30" s="2">
        <v>31872.09</v>
      </c>
    </row>
    <row r="31" spans="2:6" x14ac:dyDescent="0.2">
      <c r="B31" s="3" t="s">
        <v>49</v>
      </c>
      <c r="C31" s="2" t="s">
        <v>40</v>
      </c>
      <c r="D31" s="2">
        <v>31872.09</v>
      </c>
    </row>
    <row r="32" spans="2:6" x14ac:dyDescent="0.2">
      <c r="B32" s="3" t="s">
        <v>50</v>
      </c>
      <c r="C32" s="2" t="s">
        <v>51</v>
      </c>
      <c r="E32" s="2">
        <v>1509662.61</v>
      </c>
    </row>
    <row r="33" spans="2:6" x14ac:dyDescent="0.2">
      <c r="B33" s="3" t="s">
        <v>52</v>
      </c>
      <c r="C33" s="2" t="s">
        <v>51</v>
      </c>
      <c r="D33" s="2">
        <v>1509662.61</v>
      </c>
    </row>
    <row r="34" spans="2:6" x14ac:dyDescent="0.2">
      <c r="B34" s="3">
        <v>5.4</v>
      </c>
      <c r="C34" s="2" t="s">
        <v>53</v>
      </c>
      <c r="F34" s="2">
        <v>894715.36</v>
      </c>
    </row>
    <row r="35" spans="2:6" x14ac:dyDescent="0.2">
      <c r="B35" s="3" t="s">
        <v>54</v>
      </c>
      <c r="C35" s="2" t="s">
        <v>55</v>
      </c>
      <c r="E35" s="2">
        <v>894715.36</v>
      </c>
    </row>
    <row r="36" spans="2:6" x14ac:dyDescent="0.2">
      <c r="B36" s="3" t="s">
        <v>56</v>
      </c>
      <c r="C36" s="2" t="s">
        <v>57</v>
      </c>
      <c r="D36" s="2">
        <v>889742.12</v>
      </c>
    </row>
    <row r="37" spans="2:6" x14ac:dyDescent="0.2">
      <c r="B37" s="3" t="s">
        <v>58</v>
      </c>
      <c r="C37" s="2" t="s">
        <v>59</v>
      </c>
      <c r="D37" s="2">
        <v>4973.24</v>
      </c>
    </row>
    <row r="38" spans="2:6" x14ac:dyDescent="0.2">
      <c r="B38" s="3">
        <v>5.5</v>
      </c>
      <c r="C38" s="2" t="s">
        <v>60</v>
      </c>
      <c r="F38" s="2">
        <v>68414.89</v>
      </c>
    </row>
    <row r="39" spans="2:6" x14ac:dyDescent="0.2">
      <c r="B39" s="3" t="s">
        <v>61</v>
      </c>
      <c r="C39" s="2" t="s">
        <v>62</v>
      </c>
      <c r="E39" s="2">
        <v>68414.89</v>
      </c>
    </row>
    <row r="40" spans="2:6" x14ac:dyDescent="0.2">
      <c r="B40" s="3" t="s">
        <v>63</v>
      </c>
      <c r="C40" s="2" t="s">
        <v>62</v>
      </c>
      <c r="D40" s="2">
        <v>68414.89</v>
      </c>
    </row>
    <row r="41" spans="2:6" x14ac:dyDescent="0.2">
      <c r="B41" s="3">
        <v>5.6</v>
      </c>
      <c r="C41" s="2" t="s">
        <v>64</v>
      </c>
      <c r="F41" s="2">
        <v>3192980.2</v>
      </c>
    </row>
    <row r="42" spans="2:6" x14ac:dyDescent="0.2">
      <c r="B42" s="3" t="s">
        <v>65</v>
      </c>
      <c r="C42" s="2" t="s">
        <v>66</v>
      </c>
      <c r="E42" s="2">
        <v>12317.38</v>
      </c>
    </row>
    <row r="43" spans="2:6" x14ac:dyDescent="0.2">
      <c r="B43" s="3" t="s">
        <v>67</v>
      </c>
      <c r="C43" s="2" t="s">
        <v>68</v>
      </c>
      <c r="D43" s="2">
        <v>12317.38</v>
      </c>
    </row>
    <row r="44" spans="2:6" x14ac:dyDescent="0.2">
      <c r="B44" s="3" t="s">
        <v>69</v>
      </c>
      <c r="C44" s="2" t="s">
        <v>70</v>
      </c>
      <c r="E44" s="2">
        <v>2797531.28</v>
      </c>
    </row>
    <row r="45" spans="2:6" x14ac:dyDescent="0.2">
      <c r="B45" s="3" t="s">
        <v>71</v>
      </c>
      <c r="C45" s="2" t="s">
        <v>72</v>
      </c>
      <c r="D45" s="2">
        <v>2219072.16</v>
      </c>
    </row>
    <row r="46" spans="2:6" x14ac:dyDescent="0.2">
      <c r="B46" s="3" t="s">
        <v>73</v>
      </c>
      <c r="C46" s="2" t="s">
        <v>74</v>
      </c>
      <c r="D46" s="2">
        <v>502301.76</v>
      </c>
    </row>
    <row r="47" spans="2:6" x14ac:dyDescent="0.2">
      <c r="B47" s="3" t="s">
        <v>75</v>
      </c>
      <c r="C47" s="2" t="s">
        <v>76</v>
      </c>
      <c r="D47" s="2">
        <v>76157.36</v>
      </c>
    </row>
    <row r="48" spans="2:6" x14ac:dyDescent="0.2">
      <c r="B48" s="3" t="s">
        <v>77</v>
      </c>
      <c r="C48" s="2" t="s">
        <v>78</v>
      </c>
      <c r="E48" s="2">
        <v>383131.54</v>
      </c>
    </row>
    <row r="49" spans="2:6" x14ac:dyDescent="0.2">
      <c r="B49" s="3" t="s">
        <v>79</v>
      </c>
      <c r="C49" s="2" t="s">
        <v>80</v>
      </c>
      <c r="D49" s="2">
        <v>383131.54</v>
      </c>
    </row>
    <row r="50" spans="2:6" x14ac:dyDescent="0.2">
      <c r="C50" s="4" t="s">
        <v>81</v>
      </c>
      <c r="F50" s="5">
        <f>SUM(F7:F49)</f>
        <v>105280946.41000001</v>
      </c>
    </row>
    <row r="51" spans="2:6" x14ac:dyDescent="0.2">
      <c r="B51" s="3">
        <v>4</v>
      </c>
      <c r="C51" s="2" t="s">
        <v>82</v>
      </c>
    </row>
    <row r="52" spans="2:6" x14ac:dyDescent="0.2">
      <c r="B52" s="3">
        <v>4.0999999999999996</v>
      </c>
      <c r="C52" s="2" t="s">
        <v>83</v>
      </c>
      <c r="F52" s="2">
        <v>47405713.289999999</v>
      </c>
    </row>
    <row r="53" spans="2:6" x14ac:dyDescent="0.2">
      <c r="B53" s="3" t="s">
        <v>84</v>
      </c>
      <c r="C53" s="2" t="s">
        <v>85</v>
      </c>
      <c r="E53" s="2">
        <v>44203986.960000001</v>
      </c>
    </row>
    <row r="54" spans="2:6" x14ac:dyDescent="0.2">
      <c r="B54" s="3" t="s">
        <v>86</v>
      </c>
      <c r="C54" s="2" t="s">
        <v>87</v>
      </c>
      <c r="D54" s="2">
        <v>12870129.27</v>
      </c>
    </row>
    <row r="55" spans="2:6" x14ac:dyDescent="0.2">
      <c r="B55" s="3" t="s">
        <v>88</v>
      </c>
      <c r="C55" s="2" t="s">
        <v>89</v>
      </c>
      <c r="D55" s="2">
        <v>30704912.879999999</v>
      </c>
    </row>
    <row r="56" spans="2:6" x14ac:dyDescent="0.2">
      <c r="B56" s="3" t="s">
        <v>90</v>
      </c>
      <c r="C56" s="2" t="s">
        <v>91</v>
      </c>
      <c r="D56" s="2">
        <v>619948.68999999994</v>
      </c>
    </row>
    <row r="57" spans="2:6" x14ac:dyDescent="0.2">
      <c r="B57" s="3" t="s">
        <v>92</v>
      </c>
      <c r="C57" s="2" t="s">
        <v>78</v>
      </c>
      <c r="D57" s="2">
        <v>8996.1200000000008</v>
      </c>
    </row>
    <row r="58" spans="2:6" x14ac:dyDescent="0.2">
      <c r="B58" s="3" t="s">
        <v>93</v>
      </c>
      <c r="C58" s="2" t="s">
        <v>94</v>
      </c>
      <c r="E58" s="2">
        <v>1783640.39</v>
      </c>
    </row>
    <row r="59" spans="2:6" x14ac:dyDescent="0.2">
      <c r="B59" s="3" t="s">
        <v>95</v>
      </c>
      <c r="C59" s="2" t="s">
        <v>96</v>
      </c>
      <c r="D59" s="2">
        <v>1203128.0900000001</v>
      </c>
    </row>
    <row r="60" spans="2:6" x14ac:dyDescent="0.2">
      <c r="B60" s="3" t="s">
        <v>97</v>
      </c>
      <c r="C60" s="2" t="s">
        <v>98</v>
      </c>
      <c r="D60" s="2">
        <v>580512.30000000005</v>
      </c>
    </row>
    <row r="61" spans="2:6" x14ac:dyDescent="0.2">
      <c r="B61" s="3" t="s">
        <v>99</v>
      </c>
      <c r="C61" s="2" t="s">
        <v>100</v>
      </c>
      <c r="E61" s="2">
        <v>1418085.94</v>
      </c>
    </row>
    <row r="62" spans="2:6" x14ac:dyDescent="0.2">
      <c r="B62" s="3" t="s">
        <v>101</v>
      </c>
      <c r="C62" s="2" t="s">
        <v>102</v>
      </c>
      <c r="D62" s="2">
        <v>1418085.94</v>
      </c>
    </row>
    <row r="63" spans="2:6" x14ac:dyDescent="0.2">
      <c r="B63" s="3">
        <v>4.2</v>
      </c>
      <c r="C63" s="2" t="s">
        <v>103</v>
      </c>
      <c r="F63" s="2">
        <v>1041368.06</v>
      </c>
    </row>
    <row r="64" spans="2:6" x14ac:dyDescent="0.2">
      <c r="B64" s="3" t="s">
        <v>104</v>
      </c>
      <c r="C64" s="2" t="s">
        <v>94</v>
      </c>
      <c r="E64" s="2">
        <v>90307.5</v>
      </c>
    </row>
    <row r="65" spans="2:6" x14ac:dyDescent="0.2">
      <c r="B65" s="3" t="s">
        <v>105</v>
      </c>
      <c r="C65" s="2" t="s">
        <v>94</v>
      </c>
      <c r="D65" s="2">
        <v>60000</v>
      </c>
    </row>
    <row r="66" spans="2:6" x14ac:dyDescent="0.2">
      <c r="B66" s="3" t="s">
        <v>106</v>
      </c>
      <c r="C66" s="2" t="s">
        <v>107</v>
      </c>
      <c r="D66" s="2">
        <v>30307.5</v>
      </c>
    </row>
    <row r="67" spans="2:6" x14ac:dyDescent="0.2">
      <c r="B67" s="3" t="s">
        <v>108</v>
      </c>
      <c r="C67" s="2" t="s">
        <v>109</v>
      </c>
      <c r="E67" s="2">
        <v>4140</v>
      </c>
    </row>
    <row r="68" spans="2:6" x14ac:dyDescent="0.2">
      <c r="B68" s="3" t="s">
        <v>110</v>
      </c>
      <c r="C68" s="2" t="s">
        <v>111</v>
      </c>
      <c r="D68" s="2">
        <v>4140</v>
      </c>
    </row>
    <row r="69" spans="2:6" x14ac:dyDescent="0.2">
      <c r="B69" s="3" t="s">
        <v>112</v>
      </c>
      <c r="C69" s="2" t="s">
        <v>113</v>
      </c>
      <c r="E69" s="2">
        <v>946920.56</v>
      </c>
    </row>
    <row r="70" spans="2:6" x14ac:dyDescent="0.2">
      <c r="B70" s="3" t="s">
        <v>114</v>
      </c>
      <c r="C70" s="2" t="s">
        <v>113</v>
      </c>
      <c r="D70" s="2">
        <v>946920.56</v>
      </c>
    </row>
    <row r="71" spans="2:6" x14ac:dyDescent="0.2">
      <c r="B71" s="3">
        <v>4.3</v>
      </c>
      <c r="C71" s="2" t="s">
        <v>115</v>
      </c>
      <c r="F71" s="2">
        <v>210662.67</v>
      </c>
    </row>
    <row r="72" spans="2:6" x14ac:dyDescent="0.2">
      <c r="B72" s="3" t="s">
        <v>116</v>
      </c>
      <c r="C72" s="2" t="s">
        <v>45</v>
      </c>
      <c r="E72" s="2">
        <v>210654.93</v>
      </c>
    </row>
    <row r="73" spans="2:6" x14ac:dyDescent="0.2">
      <c r="B73" s="3" t="s">
        <v>117</v>
      </c>
      <c r="C73" s="2" t="s">
        <v>45</v>
      </c>
      <c r="D73" s="2">
        <v>210654.93</v>
      </c>
    </row>
    <row r="74" spans="2:6" x14ac:dyDescent="0.2">
      <c r="B74" s="3" t="s">
        <v>118</v>
      </c>
      <c r="C74" s="2" t="s">
        <v>48</v>
      </c>
      <c r="E74" s="2">
        <v>7.74</v>
      </c>
    </row>
    <row r="75" spans="2:6" x14ac:dyDescent="0.2">
      <c r="B75" s="3" t="s">
        <v>119</v>
      </c>
      <c r="C75" s="2" t="s">
        <v>120</v>
      </c>
      <c r="D75" s="2">
        <v>7.74</v>
      </c>
    </row>
    <row r="76" spans="2:6" x14ac:dyDescent="0.2">
      <c r="B76" s="3">
        <v>4.4000000000000004</v>
      </c>
      <c r="C76" s="2" t="s">
        <v>121</v>
      </c>
      <c r="F76" s="2">
        <v>15395128.130000001</v>
      </c>
    </row>
    <row r="77" spans="2:6" x14ac:dyDescent="0.2">
      <c r="B77" s="3" t="s">
        <v>122</v>
      </c>
      <c r="C77" s="2" t="s">
        <v>123</v>
      </c>
      <c r="E77" s="2">
        <v>1006013.58</v>
      </c>
    </row>
    <row r="78" spans="2:6" x14ac:dyDescent="0.2">
      <c r="B78" s="3" t="s">
        <v>124</v>
      </c>
      <c r="C78" s="2" t="s">
        <v>123</v>
      </c>
      <c r="D78" s="2">
        <v>1006013.58</v>
      </c>
    </row>
    <row r="79" spans="2:6" x14ac:dyDescent="0.2">
      <c r="B79" s="3" t="s">
        <v>125</v>
      </c>
      <c r="C79" s="2" t="s">
        <v>126</v>
      </c>
      <c r="E79" s="2">
        <v>13758373.630000001</v>
      </c>
    </row>
    <row r="80" spans="2:6" x14ac:dyDescent="0.2">
      <c r="B80" s="3" t="s">
        <v>127</v>
      </c>
      <c r="C80" s="2" t="s">
        <v>128</v>
      </c>
      <c r="D80" s="2">
        <v>299077.63</v>
      </c>
    </row>
    <row r="81" spans="2:6" x14ac:dyDescent="0.2">
      <c r="B81" s="3" t="s">
        <v>129</v>
      </c>
      <c r="C81" s="2" t="s">
        <v>130</v>
      </c>
      <c r="D81" s="2">
        <v>11128432.17</v>
      </c>
    </row>
    <row r="82" spans="2:6" x14ac:dyDescent="0.2">
      <c r="B82" s="3" t="s">
        <v>131</v>
      </c>
      <c r="C82" s="2" t="s">
        <v>132</v>
      </c>
      <c r="D82" s="2">
        <v>351271.27</v>
      </c>
    </row>
    <row r="83" spans="2:6" x14ac:dyDescent="0.2">
      <c r="B83" s="3" t="s">
        <v>133</v>
      </c>
      <c r="C83" s="2" t="s">
        <v>134</v>
      </c>
      <c r="D83" s="2">
        <v>1979592.56</v>
      </c>
    </row>
    <row r="84" spans="2:6" x14ac:dyDescent="0.2">
      <c r="B84" s="3" t="s">
        <v>135</v>
      </c>
      <c r="C84" s="2" t="s">
        <v>136</v>
      </c>
      <c r="E84" s="2">
        <v>571708.73</v>
      </c>
    </row>
    <row r="85" spans="2:6" x14ac:dyDescent="0.2">
      <c r="B85" s="3" t="s">
        <v>137</v>
      </c>
      <c r="C85" s="2" t="s">
        <v>136</v>
      </c>
      <c r="D85" s="2">
        <v>571708.73</v>
      </c>
    </row>
    <row r="86" spans="2:6" x14ac:dyDescent="0.2">
      <c r="B86" s="3" t="s">
        <v>138</v>
      </c>
      <c r="C86" s="2" t="s">
        <v>139</v>
      </c>
      <c r="E86" s="2">
        <v>56169.3</v>
      </c>
    </row>
    <row r="87" spans="2:6" x14ac:dyDescent="0.2">
      <c r="B87" s="3" t="s">
        <v>140</v>
      </c>
      <c r="C87" s="2" t="s">
        <v>141</v>
      </c>
      <c r="D87" s="2">
        <v>56169.3</v>
      </c>
    </row>
    <row r="88" spans="2:6" x14ac:dyDescent="0.2">
      <c r="B88" s="3" t="s">
        <v>142</v>
      </c>
      <c r="C88" s="2" t="s">
        <v>143</v>
      </c>
      <c r="E88" s="2">
        <v>2862.89</v>
      </c>
    </row>
    <row r="89" spans="2:6" x14ac:dyDescent="0.2">
      <c r="B89" s="3" t="s">
        <v>144</v>
      </c>
      <c r="C89" s="2" t="s">
        <v>143</v>
      </c>
      <c r="D89" s="2">
        <v>2862.89</v>
      </c>
    </row>
    <row r="90" spans="2:6" x14ac:dyDescent="0.2">
      <c r="B90" s="3">
        <v>4.5</v>
      </c>
      <c r="C90" s="2" t="s">
        <v>145</v>
      </c>
      <c r="F90" s="2">
        <v>33169876.73</v>
      </c>
    </row>
    <row r="91" spans="2:6" x14ac:dyDescent="0.2">
      <c r="B91" s="3" t="s">
        <v>146</v>
      </c>
      <c r="C91" s="2" t="s">
        <v>147</v>
      </c>
      <c r="E91" s="2">
        <v>16147467.83</v>
      </c>
    </row>
    <row r="92" spans="2:6" x14ac:dyDescent="0.2">
      <c r="B92" s="3" t="s">
        <v>148</v>
      </c>
      <c r="C92" s="2" t="s">
        <v>149</v>
      </c>
      <c r="D92" s="2">
        <v>11381351.41</v>
      </c>
    </row>
    <row r="93" spans="2:6" x14ac:dyDescent="0.2">
      <c r="B93" s="3" t="s">
        <v>150</v>
      </c>
      <c r="C93" s="2" t="s">
        <v>151</v>
      </c>
      <c r="D93" s="2">
        <v>1558287.74</v>
      </c>
    </row>
    <row r="94" spans="2:6" x14ac:dyDescent="0.2">
      <c r="B94" s="3" t="s">
        <v>152</v>
      </c>
      <c r="C94" s="2" t="s">
        <v>153</v>
      </c>
      <c r="D94" s="2">
        <v>1400853.5</v>
      </c>
    </row>
    <row r="95" spans="2:6" x14ac:dyDescent="0.2">
      <c r="B95" s="3" t="s">
        <v>154</v>
      </c>
      <c r="C95" s="2" t="s">
        <v>155</v>
      </c>
      <c r="D95" s="2">
        <v>470372.52</v>
      </c>
    </row>
    <row r="96" spans="2:6" x14ac:dyDescent="0.2">
      <c r="B96" s="3" t="s">
        <v>156</v>
      </c>
      <c r="C96" s="2" t="s">
        <v>157</v>
      </c>
      <c r="D96" s="2">
        <v>937323.75</v>
      </c>
    </row>
    <row r="97" spans="2:5" x14ac:dyDescent="0.2">
      <c r="B97" s="3" t="s">
        <v>158</v>
      </c>
      <c r="C97" s="2" t="s">
        <v>78</v>
      </c>
      <c r="D97" s="2">
        <v>399278.91</v>
      </c>
    </row>
    <row r="98" spans="2:5" x14ac:dyDescent="0.2">
      <c r="B98" s="3" t="s">
        <v>159</v>
      </c>
      <c r="C98" s="2" t="s">
        <v>160</v>
      </c>
      <c r="E98" s="2">
        <v>360731.59</v>
      </c>
    </row>
    <row r="99" spans="2:5" x14ac:dyDescent="0.2">
      <c r="B99" s="3" t="s">
        <v>161</v>
      </c>
      <c r="C99" s="2" t="s">
        <v>162</v>
      </c>
      <c r="D99" s="2">
        <v>119197.28</v>
      </c>
    </row>
    <row r="100" spans="2:5" x14ac:dyDescent="0.2">
      <c r="B100" s="3" t="s">
        <v>163</v>
      </c>
      <c r="C100" s="2" t="s">
        <v>164</v>
      </c>
      <c r="D100" s="2">
        <v>241534.31</v>
      </c>
    </row>
    <row r="101" spans="2:5" x14ac:dyDescent="0.2">
      <c r="B101" s="3" t="s">
        <v>165</v>
      </c>
      <c r="C101" s="2" t="s">
        <v>166</v>
      </c>
      <c r="E101" s="2">
        <v>5532946.8399999999</v>
      </c>
    </row>
    <row r="102" spans="2:5" x14ac:dyDescent="0.2">
      <c r="B102" s="3" t="s">
        <v>167</v>
      </c>
      <c r="C102" s="2" t="s">
        <v>168</v>
      </c>
      <c r="D102" s="2">
        <v>205486.05</v>
      </c>
    </row>
    <row r="103" spans="2:5" x14ac:dyDescent="0.2">
      <c r="B103" s="3" t="s">
        <v>169</v>
      </c>
      <c r="C103" s="2" t="s">
        <v>170</v>
      </c>
      <c r="D103" s="2">
        <v>1455785.16</v>
      </c>
    </row>
    <row r="104" spans="2:5" x14ac:dyDescent="0.2">
      <c r="B104" s="3" t="s">
        <v>171</v>
      </c>
      <c r="C104" s="2" t="s">
        <v>172</v>
      </c>
      <c r="D104" s="2">
        <v>139873.68</v>
      </c>
    </row>
    <row r="105" spans="2:5" x14ac:dyDescent="0.2">
      <c r="B105" s="3" t="s">
        <v>173</v>
      </c>
      <c r="C105" s="2" t="s">
        <v>174</v>
      </c>
      <c r="D105" s="2">
        <v>760179.51</v>
      </c>
    </row>
    <row r="106" spans="2:5" x14ac:dyDescent="0.2">
      <c r="B106" s="3" t="s">
        <v>175</v>
      </c>
      <c r="C106" s="2" t="s">
        <v>176</v>
      </c>
      <c r="D106" s="2">
        <v>432919.29</v>
      </c>
    </row>
    <row r="107" spans="2:5" x14ac:dyDescent="0.2">
      <c r="B107" s="3" t="s">
        <v>177</v>
      </c>
      <c r="C107" s="2" t="s">
        <v>66</v>
      </c>
      <c r="D107" s="2">
        <v>1273674.5900000001</v>
      </c>
    </row>
    <row r="108" spans="2:5" x14ac:dyDescent="0.2">
      <c r="B108" s="3" t="s">
        <v>178</v>
      </c>
      <c r="C108" s="2" t="s">
        <v>55</v>
      </c>
      <c r="D108" s="2">
        <v>1265028.56</v>
      </c>
    </row>
    <row r="109" spans="2:5" x14ac:dyDescent="0.2">
      <c r="B109" s="3" t="s">
        <v>179</v>
      </c>
      <c r="C109" s="2" t="s">
        <v>180</v>
      </c>
      <c r="E109" s="2">
        <v>6275378.3300000001</v>
      </c>
    </row>
    <row r="110" spans="2:5" x14ac:dyDescent="0.2">
      <c r="B110" s="3" t="s">
        <v>181</v>
      </c>
      <c r="C110" s="2" t="s">
        <v>182</v>
      </c>
      <c r="D110" s="2">
        <v>9434.11</v>
      </c>
    </row>
    <row r="111" spans="2:5" x14ac:dyDescent="0.2">
      <c r="B111" s="3" t="s">
        <v>183</v>
      </c>
      <c r="C111" s="2" t="s">
        <v>184</v>
      </c>
      <c r="D111" s="2">
        <v>455441.93</v>
      </c>
    </row>
    <row r="112" spans="2:5" x14ac:dyDescent="0.2">
      <c r="B112" s="3" t="s">
        <v>185</v>
      </c>
      <c r="C112" s="2" t="s">
        <v>186</v>
      </c>
      <c r="D112" s="2">
        <v>860994.72</v>
      </c>
    </row>
    <row r="113" spans="2:6" x14ac:dyDescent="0.2">
      <c r="B113" s="3" t="s">
        <v>187</v>
      </c>
      <c r="C113" s="2" t="s">
        <v>188</v>
      </c>
      <c r="D113" s="2">
        <v>4884726.99</v>
      </c>
    </row>
    <row r="114" spans="2:6" x14ac:dyDescent="0.2">
      <c r="B114" s="3" t="s">
        <v>189</v>
      </c>
      <c r="C114" s="2" t="s">
        <v>190</v>
      </c>
      <c r="D114" s="2">
        <v>64780.58</v>
      </c>
    </row>
    <row r="115" spans="2:6" x14ac:dyDescent="0.2">
      <c r="B115" s="3" t="s">
        <v>191</v>
      </c>
      <c r="C115" s="2" t="s">
        <v>192</v>
      </c>
      <c r="E115" s="2">
        <v>1859749.27</v>
      </c>
    </row>
    <row r="116" spans="2:6" x14ac:dyDescent="0.2">
      <c r="B116" s="3" t="s">
        <v>193</v>
      </c>
      <c r="C116" s="2" t="s">
        <v>194</v>
      </c>
      <c r="D116" s="2">
        <v>416839.92</v>
      </c>
    </row>
    <row r="117" spans="2:6" x14ac:dyDescent="0.2">
      <c r="B117" s="3" t="s">
        <v>195</v>
      </c>
      <c r="C117" s="2" t="s">
        <v>196</v>
      </c>
      <c r="D117" s="2">
        <v>226968.95999999999</v>
      </c>
    </row>
    <row r="118" spans="2:6" x14ac:dyDescent="0.2">
      <c r="B118" s="3" t="s">
        <v>197</v>
      </c>
      <c r="C118" s="2" t="s">
        <v>198</v>
      </c>
      <c r="D118" s="2">
        <v>1213160.5900000001</v>
      </c>
    </row>
    <row r="119" spans="2:6" x14ac:dyDescent="0.2">
      <c r="B119" s="3" t="s">
        <v>199</v>
      </c>
      <c r="C119" s="2" t="s">
        <v>200</v>
      </c>
      <c r="D119" s="2">
        <v>2779.8</v>
      </c>
    </row>
    <row r="120" spans="2:6" x14ac:dyDescent="0.2">
      <c r="B120" s="3" t="s">
        <v>201</v>
      </c>
      <c r="C120" s="2" t="s">
        <v>202</v>
      </c>
      <c r="E120" s="2">
        <v>876210.73</v>
      </c>
    </row>
    <row r="121" spans="2:6" x14ac:dyDescent="0.2">
      <c r="B121" s="3" t="s">
        <v>203</v>
      </c>
      <c r="C121" s="2" t="s">
        <v>204</v>
      </c>
      <c r="D121" s="2">
        <v>407452.67</v>
      </c>
    </row>
    <row r="122" spans="2:6" x14ac:dyDescent="0.2">
      <c r="B122" s="3" t="s">
        <v>205</v>
      </c>
      <c r="C122" s="2" t="s">
        <v>206</v>
      </c>
      <c r="D122" s="2">
        <v>412106.28</v>
      </c>
    </row>
    <row r="123" spans="2:6" x14ac:dyDescent="0.2">
      <c r="B123" s="3" t="s">
        <v>207</v>
      </c>
      <c r="C123" s="2" t="s">
        <v>78</v>
      </c>
      <c r="D123" s="2">
        <v>56651.78</v>
      </c>
    </row>
    <row r="124" spans="2:6" x14ac:dyDescent="0.2">
      <c r="B124" s="3" t="s">
        <v>208</v>
      </c>
      <c r="C124" s="2" t="s">
        <v>209</v>
      </c>
      <c r="E124" s="2">
        <v>2117392.14</v>
      </c>
    </row>
    <row r="125" spans="2:6" x14ac:dyDescent="0.2">
      <c r="B125" s="3" t="s">
        <v>210</v>
      </c>
      <c r="C125" s="2" t="s">
        <v>211</v>
      </c>
      <c r="D125" s="2">
        <v>406875.42</v>
      </c>
    </row>
    <row r="126" spans="2:6" x14ac:dyDescent="0.2">
      <c r="B126" s="3" t="s">
        <v>212</v>
      </c>
      <c r="C126" s="2" t="s">
        <v>213</v>
      </c>
      <c r="D126" s="2">
        <v>621389.47</v>
      </c>
    </row>
    <row r="127" spans="2:6" x14ac:dyDescent="0.2">
      <c r="B127" s="3" t="s">
        <v>214</v>
      </c>
      <c r="C127" s="2" t="s">
        <v>78</v>
      </c>
      <c r="D127" s="2">
        <v>1089127.25</v>
      </c>
    </row>
    <row r="128" spans="2:6" x14ac:dyDescent="0.2">
      <c r="B128" s="3">
        <v>4.5999999999999996</v>
      </c>
      <c r="C128" s="2" t="s">
        <v>215</v>
      </c>
      <c r="F128" s="2">
        <v>25442.12</v>
      </c>
    </row>
    <row r="129" spans="2:9" x14ac:dyDescent="0.2">
      <c r="B129" s="3" t="s">
        <v>216</v>
      </c>
      <c r="C129" s="2" t="s">
        <v>40</v>
      </c>
      <c r="E129" s="2">
        <v>25442.12</v>
      </c>
    </row>
    <row r="130" spans="2:9" x14ac:dyDescent="0.2">
      <c r="B130" s="3" t="s">
        <v>217</v>
      </c>
      <c r="C130" s="2" t="s">
        <v>40</v>
      </c>
      <c r="D130" s="2">
        <v>25442.12</v>
      </c>
    </row>
    <row r="131" spans="2:9" x14ac:dyDescent="0.2">
      <c r="B131" s="3">
        <v>4.7</v>
      </c>
      <c r="C131" s="2" t="s">
        <v>218</v>
      </c>
      <c r="F131" s="2">
        <v>917707.1</v>
      </c>
    </row>
    <row r="132" spans="2:9" x14ac:dyDescent="0.2">
      <c r="B132" s="3" t="s">
        <v>219</v>
      </c>
      <c r="C132" s="2" t="s">
        <v>220</v>
      </c>
      <c r="E132" s="2">
        <v>917707.1</v>
      </c>
    </row>
    <row r="133" spans="2:9" x14ac:dyDescent="0.2">
      <c r="B133" s="3" t="s">
        <v>221</v>
      </c>
      <c r="C133" s="2" t="s">
        <v>220</v>
      </c>
      <c r="D133" s="2">
        <v>917707.1</v>
      </c>
    </row>
    <row r="134" spans="2:9" x14ac:dyDescent="0.2">
      <c r="B134" s="3">
        <v>4.8</v>
      </c>
      <c r="C134" s="2" t="s">
        <v>222</v>
      </c>
      <c r="F134" s="2">
        <v>2579205.02</v>
      </c>
    </row>
    <row r="135" spans="2:9" x14ac:dyDescent="0.2">
      <c r="B135" s="3" t="s">
        <v>223</v>
      </c>
      <c r="C135" s="2" t="s">
        <v>224</v>
      </c>
      <c r="E135" s="2">
        <v>1067257.26</v>
      </c>
    </row>
    <row r="136" spans="2:9" x14ac:dyDescent="0.2">
      <c r="B136" s="3" t="s">
        <v>225</v>
      </c>
      <c r="C136" s="2" t="s">
        <v>224</v>
      </c>
      <c r="D136" s="2">
        <v>1067257.26</v>
      </c>
    </row>
    <row r="137" spans="2:9" x14ac:dyDescent="0.2">
      <c r="B137" s="3" t="s">
        <v>226</v>
      </c>
      <c r="C137" s="2" t="s">
        <v>227</v>
      </c>
      <c r="E137" s="2">
        <v>1511947.76</v>
      </c>
    </row>
    <row r="138" spans="2:9" x14ac:dyDescent="0.2">
      <c r="B138" s="3" t="s">
        <v>228</v>
      </c>
      <c r="C138" s="2" t="s">
        <v>227</v>
      </c>
      <c r="D138" s="2">
        <v>1511947.76</v>
      </c>
    </row>
    <row r="139" spans="2:9" x14ac:dyDescent="0.2">
      <c r="C139" s="4" t="s">
        <v>229</v>
      </c>
      <c r="D139" s="5"/>
      <c r="E139" s="5"/>
      <c r="F139" s="5">
        <f>SUM(F52:F138)</f>
        <v>100745103.12</v>
      </c>
    </row>
    <row r="140" spans="2:9" x14ac:dyDescent="0.2">
      <c r="C140" s="4" t="s">
        <v>230</v>
      </c>
      <c r="D140" s="5"/>
      <c r="E140" s="5"/>
      <c r="F140" s="5">
        <f>+F50-F139</f>
        <v>4535843.2900000066</v>
      </c>
    </row>
    <row r="141" spans="2:9" x14ac:dyDescent="0.2">
      <c r="C141" s="4"/>
      <c r="D141" s="5"/>
      <c r="E141" s="5"/>
    </row>
    <row r="144" spans="2:9" x14ac:dyDescent="0.2">
      <c r="H144" s="2" t="s">
        <v>231</v>
      </c>
      <c r="I144" s="2">
        <v>3582970.5300000012</v>
      </c>
    </row>
    <row r="145" spans="3:10" x14ac:dyDescent="0.2">
      <c r="H145" s="2" t="s">
        <v>232</v>
      </c>
      <c r="I145" s="2">
        <f>+F140-I144</f>
        <v>952872.76000000536</v>
      </c>
    </row>
    <row r="146" spans="3:10" x14ac:dyDescent="0.2">
      <c r="J146" s="3" t="s">
        <v>233</v>
      </c>
    </row>
    <row r="147" spans="3:10" ht="15" x14ac:dyDescent="0.25">
      <c r="C147" s="6" t="s">
        <v>234</v>
      </c>
      <c r="D147"/>
      <c r="E147"/>
      <c r="F147" s="6" t="s">
        <v>235</v>
      </c>
    </row>
    <row r="148" spans="3:10" ht="15" x14ac:dyDescent="0.25">
      <c r="C148" s="7" t="s">
        <v>236</v>
      </c>
      <c r="D148"/>
      <c r="E148"/>
      <c r="F148" s="7" t="s">
        <v>237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2025-07-04T15:47:14Z</dcterms:created>
  <dcterms:modified xsi:type="dcterms:W3CDTF">2025-07-04T15:47:32Z</dcterms:modified>
</cp:coreProperties>
</file>